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2120" windowHeight="10140"/>
  </bookViews>
  <sheets>
    <sheet name="Sarawak Population" sheetId="14" r:id="rId1"/>
  </sheets>
  <calcPr calcId="144525"/>
</workbook>
</file>

<file path=xl/calcChain.xml><?xml version="1.0" encoding="utf-8"?>
<calcChain xmlns="http://schemas.openxmlformats.org/spreadsheetml/2006/main">
  <c r="K90" i="14" l="1"/>
  <c r="J90" i="14"/>
  <c r="I90" i="14"/>
  <c r="H90" i="14"/>
  <c r="G90" i="14"/>
  <c r="F90" i="14"/>
  <c r="E90" i="14"/>
  <c r="D90" i="14"/>
  <c r="C90" i="14"/>
  <c r="K87" i="14"/>
  <c r="J87" i="14"/>
  <c r="I87" i="14"/>
  <c r="H87" i="14"/>
  <c r="G87" i="14"/>
  <c r="F87" i="14"/>
  <c r="E87" i="14"/>
  <c r="D87" i="14"/>
  <c r="C87" i="14"/>
  <c r="K84" i="14"/>
  <c r="J84" i="14"/>
  <c r="I84" i="14"/>
  <c r="H84" i="14"/>
  <c r="G84" i="14"/>
  <c r="F84" i="14"/>
  <c r="E84" i="14"/>
  <c r="D84" i="14"/>
  <c r="C84" i="14"/>
  <c r="K80" i="14"/>
  <c r="J80" i="14"/>
  <c r="I80" i="14"/>
  <c r="H80" i="14"/>
  <c r="G80" i="14"/>
  <c r="F80" i="14"/>
  <c r="E80" i="14"/>
  <c r="D80" i="14"/>
  <c r="C80" i="14"/>
  <c r="K77" i="14"/>
  <c r="J77" i="14"/>
  <c r="I77" i="14"/>
  <c r="H77" i="14"/>
  <c r="G77" i="14"/>
  <c r="F77" i="14"/>
  <c r="E77" i="14"/>
  <c r="D77" i="14"/>
  <c r="C77" i="14"/>
  <c r="K72" i="14"/>
  <c r="J72" i="14"/>
  <c r="I72" i="14"/>
  <c r="H72" i="14"/>
  <c r="G72" i="14"/>
  <c r="F72" i="14"/>
  <c r="E72" i="14"/>
  <c r="D72" i="14"/>
  <c r="C72" i="14"/>
  <c r="K68" i="14"/>
  <c r="J68" i="14"/>
  <c r="I68" i="14"/>
  <c r="H68" i="14"/>
  <c r="G68" i="14"/>
  <c r="F68" i="14"/>
  <c r="E68" i="14"/>
  <c r="D68" i="14"/>
  <c r="C68" i="14"/>
  <c r="K63" i="14"/>
  <c r="J63" i="14"/>
  <c r="I63" i="14"/>
  <c r="H63" i="14"/>
  <c r="G63" i="14"/>
  <c r="F63" i="14"/>
  <c r="E63" i="14"/>
  <c r="D63" i="14"/>
  <c r="C63" i="14"/>
  <c r="K60" i="14"/>
  <c r="J60" i="14"/>
  <c r="I60" i="14"/>
  <c r="H60" i="14"/>
  <c r="G60" i="14"/>
  <c r="F60" i="14"/>
  <c r="E60" i="14"/>
  <c r="D60" i="14"/>
  <c r="C60" i="14"/>
  <c r="K57" i="14"/>
  <c r="J57" i="14"/>
  <c r="I57" i="14"/>
  <c r="H57" i="14"/>
  <c r="G57" i="14"/>
  <c r="F57" i="14"/>
  <c r="E57" i="14"/>
  <c r="D57" i="14"/>
  <c r="C57" i="14"/>
  <c r="K52" i="14"/>
  <c r="J52" i="14"/>
  <c r="I52" i="14"/>
  <c r="H52" i="14"/>
  <c r="G52" i="14"/>
  <c r="F52" i="14"/>
  <c r="E52" i="14"/>
  <c r="D52" i="14"/>
  <c r="C52" i="14"/>
  <c r="B45" i="14"/>
</calcChain>
</file>

<file path=xl/sharedStrings.xml><?xml version="1.0" encoding="utf-8"?>
<sst xmlns="http://schemas.openxmlformats.org/spreadsheetml/2006/main" count="99" uniqueCount="97">
  <si>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</si>
  <si>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</si>
  <si>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</si>
  <si>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</si>
  <si>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</si>
  <si>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</si>
  <si>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</si>
  <si>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</si>
  <si>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</si>
  <si>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</si>
  <si>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</si>
  <si>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</si>
  <si>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</si>
  <si>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</si>
  <si>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</si>
  <si>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75+</t>
  </si>
  <si>
    <t>Source :  Department of Statistics, Malaysia</t>
  </si>
  <si>
    <t xml:space="preserve">             The added total for population 2020 may differ due to rounding.</t>
  </si>
  <si>
    <t>2010</t>
  </si>
  <si>
    <t>2020p</t>
  </si>
  <si>
    <t>Kuching</t>
  </si>
  <si>
    <t>Bau</t>
  </si>
  <si>
    <t>Lundu</t>
  </si>
  <si>
    <t>KUCHING DIVISION</t>
  </si>
  <si>
    <t>Samarahan</t>
  </si>
  <si>
    <t>Serian</t>
  </si>
  <si>
    <t>Simunjan</t>
  </si>
  <si>
    <t>Asajaya</t>
  </si>
  <si>
    <t>SAMARAHAN DIVISION</t>
  </si>
  <si>
    <t>Sri Aman</t>
  </si>
  <si>
    <t>Lubok Antu</t>
  </si>
  <si>
    <t>SRI AMAN DIVISION</t>
  </si>
  <si>
    <t>Betong</t>
  </si>
  <si>
    <t>Saratok</t>
  </si>
  <si>
    <t>BETONG DIVISION</t>
  </si>
  <si>
    <t>Sarikei</t>
  </si>
  <si>
    <t>Maradong</t>
  </si>
  <si>
    <t>Julau</t>
  </si>
  <si>
    <t>Pakan</t>
  </si>
  <si>
    <t>SARIKEI DIVISION</t>
  </si>
  <si>
    <t>Sibu</t>
  </si>
  <si>
    <t>Kanowit</t>
  </si>
  <si>
    <t>Selangau</t>
  </si>
  <si>
    <t>SIBU DIVISION</t>
  </si>
  <si>
    <t>Mukah</t>
  </si>
  <si>
    <t>Dalat</t>
  </si>
  <si>
    <t>Matu</t>
  </si>
  <si>
    <t>Daro</t>
  </si>
  <si>
    <t>MUKAH DIVISION</t>
  </si>
  <si>
    <t>Bintulu</t>
  </si>
  <si>
    <t>Tatau</t>
  </si>
  <si>
    <t>BINTULU DIVISION</t>
  </si>
  <si>
    <t>Kapit</t>
  </si>
  <si>
    <t>Song</t>
  </si>
  <si>
    <t>Belaga</t>
  </si>
  <si>
    <t>KAPIT DIVISION</t>
  </si>
  <si>
    <t>Miri</t>
  </si>
  <si>
    <t>Marudi</t>
  </si>
  <si>
    <t>MIRI DIVISION</t>
  </si>
  <si>
    <t>Limbang</t>
  </si>
  <si>
    <t>Lawas</t>
  </si>
  <si>
    <t>LIMBANG DIVISION</t>
  </si>
  <si>
    <t xml:space="preserve"> Population projection is not adjusted according to new gazetted districts.</t>
  </si>
  <si>
    <t xml:space="preserve">             (p)  projections</t>
  </si>
  <si>
    <t>Male</t>
  </si>
  <si>
    <t>Female</t>
  </si>
  <si>
    <t>Malay</t>
  </si>
  <si>
    <t>Iban</t>
  </si>
  <si>
    <t>Bidayuh</t>
  </si>
  <si>
    <t>Melanau</t>
  </si>
  <si>
    <t>Chinese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</si>
  <si>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</si>
  <si>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</si>
  <si>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</si>
  <si>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</si>
  <si>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</si>
  <si>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</si>
  <si>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</si>
  <si>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</si>
  <si>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</si>
  <si>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Gender (persons)</t>
  </si>
  <si>
    <t>TOTAL</t>
  </si>
  <si>
    <t>75-79</t>
  </si>
  <si>
    <t>80-84</t>
  </si>
  <si>
    <t>85+</t>
  </si>
  <si>
    <t>Malaysians</t>
  </si>
  <si>
    <t>Other Indigenous</t>
  </si>
  <si>
    <t>Indians</t>
  </si>
  <si>
    <t>Others</t>
  </si>
  <si>
    <t>Non-Malaysians</t>
  </si>
  <si>
    <t xml:space="preserve">SARAWAK  POPULATION </t>
  </si>
  <si>
    <t>Ethnic Group (persons)</t>
  </si>
  <si>
    <t>Age Group (persons)</t>
  </si>
  <si>
    <t>TOTAL SARAWAK</t>
  </si>
  <si>
    <t>Division/District (persons)</t>
  </si>
  <si>
    <t>Mid-Year Population Estimates based on the Population and Housing Census of Malaysia 2010</t>
  </si>
  <si>
    <t>Notes :   Population Projections (Revised) based on the Population and Housing Census of Malaysia 2010.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</si>
</sst>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\-yy;@"/>
    <numFmt numFmtId="165" formatCode="#,##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明朝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auto="1"/>
      </top>
      <bottom/>
      <diagonal/>
    </border>
  </borders>
  <cellStyleXfs count="1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</cellStyleXfs>
  <cellXfs count="47">
    <xf numFmtId="0" fontId="0" fillId="0" borderId="0" xfId="0"/>
    <xf numFmtId="3" fontId="5" fillId="0" borderId="0" xfId="5" applyNumberFormat="1" applyFont="1" applyFill="1" applyBorder="1" applyAlignment="1">
      <alignment vertical="center"/>
    </xf>
    <xf numFmtId="3" fontId="5" fillId="0" borderId="0" xfId="5" applyNumberFormat="1" applyFont="1" applyBorder="1" applyAlignment="1">
      <alignment vertical="center"/>
    </xf>
    <xf numFmtId="3" fontId="6" fillId="0" borderId="0" xfId="5" applyNumberFormat="1" applyFont="1" applyFill="1" applyBorder="1" applyAlignment="1">
      <alignment vertical="center"/>
    </xf>
    <xf numFmtId="3" fontId="6" fillId="0" borderId="0" xfId="5" applyNumberFormat="1" applyFont="1" applyBorder="1" applyAlignment="1">
      <alignment vertical="center"/>
    </xf>
    <xf numFmtId="0" fontId="5" fillId="0" borderId="0" xfId="5" applyFont="1" applyBorder="1" applyAlignment="1">
      <alignment horizontal="right" vertical="center" wrapText="1"/>
    </xf>
    <xf numFmtId="49" fontId="6" fillId="0" borderId="0" xfId="5" applyNumberFormat="1" applyFont="1" applyBorder="1" applyAlignment="1">
      <alignment vertical="center"/>
    </xf>
    <xf numFmtId="0" fontId="7" fillId="0" borderId="0" xfId="5" applyFont="1"/>
    <xf numFmtId="0" fontId="8" fillId="0" borderId="0" xfId="5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49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0" fontId="0" fillId="0" borderId="0" xfId="0" applyFont="1"/>
    <xf numFmtId="0" fontId="14" fillId="0" borderId="0" xfId="0" applyFont="1"/>
    <xf numFmtId="0" fontId="15" fillId="0" borderId="0" xfId="0" applyFont="1"/>
    <xf numFmtId="3" fontId="6" fillId="0" borderId="0" xfId="0" applyNumberFormat="1" applyFont="1" applyFill="1" applyBorder="1" applyAlignment="1"/>
    <xf numFmtId="3" fontId="5" fillId="0" borderId="0" xfId="0" applyNumberFormat="1" applyFont="1" applyFill="1" applyBorder="1" applyAlignment="1"/>
    <xf numFmtId="3" fontId="5" fillId="0" borderId="0" xfId="5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0" fillId="0" borderId="0" xfId="0" applyFont="1" applyBorder="1"/>
    <xf numFmtId="0" fontId="5" fillId="0" borderId="0" xfId="5" applyFont="1" applyBorder="1" applyAlignment="1">
      <alignment horizontal="left" wrapText="1"/>
    </xf>
    <xf numFmtId="0" fontId="5" fillId="0" borderId="0" xfId="5" applyFont="1" applyBorder="1" applyAlignment="1">
      <alignment horizontal="right" wrapText="1"/>
    </xf>
    <xf numFmtId="0" fontId="5" fillId="0" borderId="0" xfId="5" applyFont="1" applyBorder="1" applyAlignment="1">
      <alignment horizontal="right"/>
    </xf>
    <xf numFmtId="49" fontId="5" fillId="0" borderId="0" xfId="5" applyNumberFormat="1" applyFont="1" applyFill="1" applyBorder="1" applyAlignment="1">
      <alignment vertical="center"/>
    </xf>
    <xf numFmtId="3" fontId="12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0" fillId="0" borderId="2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10" fillId="0" borderId="2" xfId="0" applyFont="1" applyFill="1" applyBorder="1"/>
    <xf numFmtId="0" fontId="7" fillId="0" borderId="0" xfId="5" applyFont="1" applyBorder="1"/>
    <xf numFmtId="49" fontId="10" fillId="0" borderId="1" xfId="0" applyNumberFormat="1" applyFont="1" applyBorder="1" applyAlignment="1">
      <alignment horizontal="right"/>
    </xf>
    <xf numFmtId="0" fontId="12" fillId="0" borderId="0" xfId="0" applyFont="1" applyBorder="1"/>
    <xf numFmtId="0" fontId="2" fillId="0" borderId="0" xfId="5" applyBorder="1"/>
    <xf numFmtId="3" fontId="5" fillId="0" borderId="0" xfId="0" applyNumberFormat="1" applyFont="1" applyBorder="1"/>
    <xf numFmtId="3" fontId="5" fillId="0" borderId="0" xfId="5" applyNumberFormat="1" applyFont="1" applyBorder="1"/>
    <xf numFmtId="3" fontId="6" fillId="0" borderId="0" xfId="5" applyNumberFormat="1" applyFont="1" applyBorder="1"/>
    <xf numFmtId="0" fontId="10" fillId="0" borderId="0" xfId="0" applyFont="1" applyFill="1" applyBorder="1"/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</cellXfs>
  <cellStyles count="10">
    <cellStyle name="Comma 2" xfId="2"/>
    <cellStyle name="Comma 3" xfId="3"/>
    <cellStyle name="Normal" xfId="0" builtinId="0"/>
    <cellStyle name="Normal 2" xfId="4"/>
    <cellStyle name="Normal 2 2" xfId="5"/>
    <cellStyle name="Normal 3" xfId="6"/>
    <cellStyle name="Normal 4" xfId="7"/>
    <cellStyle name="Normal 5" xfId="8"/>
    <cellStyle name="Normal 6" xfId="1"/>
    <cellStyle name="標準_n0200400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4"/>
  <sheetViews>
    <sheetView tabSelected="1" zoomScale="80" zoomScaleNormal="80" workbookViewId="0">
      <selection activeCell="M25" sqref="M25"/>
    </sheetView>
  </sheetViews>
  <sheetFormatPr defaultRowHeight="15"/>
  <cols>
    <col min="1" max="1" width="28.5703125" customWidth="1"/>
    <col min="2" max="12" width="14.28515625" customWidth="1"/>
    <col min="13" max="13" width="17.140625" bestFit="1" customWidth="1"/>
    <col min="14" max="14" width="18.85546875" bestFit="1" customWidth="1"/>
    <col min="15" max="15" width="15.28515625" bestFit="1" customWidth="1"/>
  </cols>
  <sheetData>
    <row r="1" spans="1:18" ht="15.75">
      <c r="A1" s="10" t="s">
        <v>90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1"/>
      <c r="Q1" s="9"/>
      <c r="R1" s="9"/>
    </row>
    <row r="2" spans="1:18" ht="16.5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  <c r="Q2" s="9"/>
      <c r="R2" s="9"/>
    </row>
    <row r="3" spans="1:18" ht="16.5" thickTop="1">
      <c r="A3" s="25"/>
      <c r="B3" s="38" t="s">
        <v>18</v>
      </c>
      <c r="C3" s="38" t="s">
        <v>71</v>
      </c>
      <c r="D3" s="38" t="s">
        <v>72</v>
      </c>
      <c r="E3" s="38" t="s">
        <v>73</v>
      </c>
      <c r="F3" s="38" t="s">
        <v>74</v>
      </c>
      <c r="G3" s="38" t="s">
        <v>75</v>
      </c>
      <c r="H3" s="38" t="s">
        <v>76</v>
      </c>
      <c r="I3" s="38" t="s">
        <v>77</v>
      </c>
      <c r="J3" s="38" t="s">
        <v>78</v>
      </c>
      <c r="K3" s="38" t="s">
        <v>79</v>
      </c>
      <c r="L3" s="38" t="s">
        <v>19</v>
      </c>
      <c r="M3" s="14"/>
      <c r="N3" s="14"/>
      <c r="O3" s="14"/>
      <c r="P3" s="12"/>
      <c r="Q3" s="19"/>
    </row>
    <row r="4" spans="1:18" ht="8.25" customHeight="1" thickBo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3"/>
      <c r="P4" s="12"/>
      <c r="Q4" s="19"/>
    </row>
    <row r="5" spans="1:18" ht="16.5" thickTop="1">
      <c r="A5" s="45" t="s">
        <v>80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14"/>
      <c r="N5" s="13"/>
      <c r="O5" s="13"/>
      <c r="P5" s="12"/>
      <c r="Q5" s="19"/>
    </row>
    <row r="6" spans="1:18" ht="15.75">
      <c r="A6" s="39" t="s">
        <v>64</v>
      </c>
      <c r="B6" s="15">
        <v>1273112</v>
      </c>
      <c r="C6" s="15">
        <v>1308700</v>
      </c>
      <c r="D6" s="15">
        <v>1331100</v>
      </c>
      <c r="E6" s="15">
        <v>1377900</v>
      </c>
      <c r="F6" s="15">
        <v>1386900</v>
      </c>
      <c r="G6" s="15">
        <v>1407400</v>
      </c>
      <c r="H6" s="15">
        <v>1427900</v>
      </c>
      <c r="I6" s="15">
        <v>1443300</v>
      </c>
      <c r="J6" s="15">
        <v>1455100</v>
      </c>
      <c r="K6" s="15">
        <v>1460300</v>
      </c>
      <c r="L6" s="15">
        <v>1463100</v>
      </c>
      <c r="M6" s="16"/>
      <c r="N6" s="15"/>
      <c r="O6" s="15"/>
      <c r="P6" s="12"/>
      <c r="Q6" s="19"/>
    </row>
    <row r="7" spans="1:18" ht="15.75">
      <c r="A7" s="39" t="s">
        <v>65</v>
      </c>
      <c r="B7" s="15">
        <v>1198028</v>
      </c>
      <c r="C7" s="15">
        <v>1219200</v>
      </c>
      <c r="D7" s="15">
        <v>1238600</v>
      </c>
      <c r="E7" s="15">
        <v>1264600</v>
      </c>
      <c r="F7" s="15">
        <v>1277000</v>
      </c>
      <c r="G7" s="15">
        <v>1294100</v>
      </c>
      <c r="H7" s="15">
        <v>1310800</v>
      </c>
      <c r="I7" s="15">
        <v>1324300</v>
      </c>
      <c r="J7" s="15">
        <v>1336500</v>
      </c>
      <c r="K7" s="15">
        <v>1345700</v>
      </c>
      <c r="L7" s="15">
        <v>1353400</v>
      </c>
      <c r="M7" s="16"/>
      <c r="N7" s="15"/>
      <c r="O7" s="15"/>
      <c r="P7" s="12"/>
      <c r="Q7" s="19"/>
    </row>
    <row r="8" spans="1:18" ht="15.75">
      <c r="A8" s="27" t="s">
        <v>81</v>
      </c>
      <c r="B8" s="17">
        <v>2471140</v>
      </c>
      <c r="C8" s="17">
        <v>2527900</v>
      </c>
      <c r="D8" s="17">
        <v>2569700</v>
      </c>
      <c r="E8" s="17">
        <v>2642500</v>
      </c>
      <c r="F8" s="17">
        <v>2664000</v>
      </c>
      <c r="G8" s="17">
        <v>2701500</v>
      </c>
      <c r="H8" s="17">
        <v>2738700</v>
      </c>
      <c r="I8" s="17">
        <v>2767600</v>
      </c>
      <c r="J8" s="17">
        <v>2791700</v>
      </c>
      <c r="K8" s="17">
        <v>2806000</v>
      </c>
      <c r="L8" s="17">
        <v>2816500</v>
      </c>
      <c r="M8" s="18"/>
      <c r="N8" s="17"/>
      <c r="O8" s="17"/>
      <c r="P8" s="12"/>
      <c r="Q8" s="19"/>
    </row>
    <row r="9" spans="1:18" ht="15.75">
      <c r="A9" s="2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8"/>
      <c r="N9" s="17"/>
      <c r="O9" s="17"/>
      <c r="P9" s="12"/>
      <c r="Q9" s="19"/>
    </row>
    <row r="10" spans="1:18" ht="15.75">
      <c r="A10" s="29"/>
      <c r="B10" s="29"/>
      <c r="C10" s="29"/>
      <c r="D10" s="29"/>
      <c r="E10" s="29"/>
      <c r="F10" s="29"/>
      <c r="G10" s="29"/>
      <c r="H10" s="30"/>
      <c r="I10" s="30"/>
      <c r="J10" s="30"/>
      <c r="K10" s="30"/>
      <c r="L10" s="30"/>
      <c r="M10" s="18"/>
      <c r="N10" s="17"/>
      <c r="O10" s="17"/>
      <c r="P10" s="12"/>
      <c r="Q10" s="19"/>
    </row>
    <row r="11" spans="1:18" ht="15.75">
      <c r="A11" s="28" t="s">
        <v>91</v>
      </c>
      <c r="B11" s="5"/>
      <c r="C11" s="5"/>
      <c r="D11" s="5"/>
      <c r="E11" s="5"/>
      <c r="F11" s="5"/>
      <c r="G11" s="5"/>
      <c r="H11" s="40"/>
      <c r="I11" s="40"/>
      <c r="J11" s="40"/>
      <c r="K11" s="40"/>
      <c r="L11" s="40"/>
      <c r="M11" s="18"/>
      <c r="N11" s="17"/>
      <c r="O11" s="17"/>
      <c r="P11" s="12"/>
      <c r="Q11" s="19"/>
    </row>
    <row r="12" spans="1:18" ht="15.75">
      <c r="A12" s="41" t="s">
        <v>85</v>
      </c>
      <c r="B12" s="2">
        <v>2354048</v>
      </c>
      <c r="C12" s="1">
        <v>2399000</v>
      </c>
      <c r="D12" s="2">
        <v>2436300</v>
      </c>
      <c r="E12" s="1">
        <v>2468800</v>
      </c>
      <c r="F12" s="1">
        <v>2501300</v>
      </c>
      <c r="G12" s="1">
        <v>2532100</v>
      </c>
      <c r="H12" s="42">
        <v>2563400</v>
      </c>
      <c r="I12" s="42">
        <v>2587400</v>
      </c>
      <c r="J12" s="42">
        <v>2611000</v>
      </c>
      <c r="K12" s="42">
        <v>2634600</v>
      </c>
      <c r="L12" s="42">
        <v>2657000</v>
      </c>
      <c r="M12" s="18"/>
      <c r="N12" s="17"/>
      <c r="O12" s="17"/>
      <c r="P12" s="12"/>
      <c r="Q12" s="19"/>
    </row>
    <row r="13" spans="1:18" ht="15.75">
      <c r="A13" s="22" t="s">
        <v>66</v>
      </c>
      <c r="B13" s="4">
        <v>568113</v>
      </c>
      <c r="C13" s="3">
        <v>578400</v>
      </c>
      <c r="D13" s="4">
        <v>590300</v>
      </c>
      <c r="E13" s="3">
        <v>599100</v>
      </c>
      <c r="F13" s="3">
        <v>607600</v>
      </c>
      <c r="G13" s="3">
        <v>616600</v>
      </c>
      <c r="H13" s="43">
        <v>624900</v>
      </c>
      <c r="I13" s="43">
        <v>632500</v>
      </c>
      <c r="J13" s="43">
        <v>640500</v>
      </c>
      <c r="K13" s="43">
        <v>648200</v>
      </c>
      <c r="L13" s="43">
        <v>655500</v>
      </c>
      <c r="M13" s="18"/>
      <c r="N13" s="17"/>
      <c r="O13" s="17"/>
      <c r="P13" s="12"/>
      <c r="Q13" s="19"/>
    </row>
    <row r="14" spans="1:18" ht="15.75">
      <c r="A14" s="22" t="s">
        <v>67</v>
      </c>
      <c r="B14" s="4">
        <v>713421</v>
      </c>
      <c r="C14" s="3">
        <v>726600</v>
      </c>
      <c r="D14" s="4">
        <v>738600</v>
      </c>
      <c r="E14" s="3">
        <v>748500</v>
      </c>
      <c r="F14" s="3">
        <v>760400</v>
      </c>
      <c r="G14" s="3">
        <v>770300</v>
      </c>
      <c r="H14" s="43">
        <v>781700</v>
      </c>
      <c r="I14" s="43">
        <v>788900</v>
      </c>
      <c r="J14" s="43">
        <v>796600</v>
      </c>
      <c r="K14" s="43">
        <v>804800</v>
      </c>
      <c r="L14" s="43">
        <v>812600</v>
      </c>
      <c r="M14" s="18"/>
      <c r="N14" s="17"/>
      <c r="O14" s="17"/>
      <c r="P14" s="12"/>
      <c r="Q14" s="19"/>
    </row>
    <row r="15" spans="1:18" ht="15.75">
      <c r="A15" s="22" t="s">
        <v>69</v>
      </c>
      <c r="B15" s="4">
        <v>123410</v>
      </c>
      <c r="C15" s="3">
        <v>127800</v>
      </c>
      <c r="D15" s="4">
        <v>129700</v>
      </c>
      <c r="E15" s="3">
        <v>131800</v>
      </c>
      <c r="F15" s="3">
        <v>133800</v>
      </c>
      <c r="G15" s="3">
        <v>134900</v>
      </c>
      <c r="H15" s="43">
        <v>136700</v>
      </c>
      <c r="I15" s="43">
        <v>138200</v>
      </c>
      <c r="J15" s="43">
        <v>139600</v>
      </c>
      <c r="K15" s="43">
        <v>141200</v>
      </c>
      <c r="L15" s="43">
        <v>142600</v>
      </c>
      <c r="M15" s="18"/>
      <c r="N15" s="17"/>
      <c r="O15" s="17"/>
      <c r="P15" s="12"/>
      <c r="Q15" s="19"/>
    </row>
    <row r="16" spans="1:18" ht="15.75">
      <c r="A16" s="22" t="s">
        <v>68</v>
      </c>
      <c r="B16" s="4">
        <v>198473</v>
      </c>
      <c r="C16" s="3">
        <v>201100</v>
      </c>
      <c r="D16" s="4">
        <v>203100</v>
      </c>
      <c r="E16" s="3">
        <v>206300</v>
      </c>
      <c r="F16" s="3">
        <v>208800</v>
      </c>
      <c r="G16" s="3">
        <v>211300</v>
      </c>
      <c r="H16" s="43">
        <v>213700</v>
      </c>
      <c r="I16" s="43">
        <v>215700</v>
      </c>
      <c r="J16" s="43">
        <v>218300</v>
      </c>
      <c r="K16" s="43">
        <v>220800</v>
      </c>
      <c r="L16" s="43">
        <v>223200</v>
      </c>
      <c r="M16" s="18"/>
      <c r="N16" s="17"/>
      <c r="O16" s="17"/>
      <c r="P16" s="12"/>
      <c r="Q16" s="19"/>
    </row>
    <row r="17" spans="1:17" ht="15.75">
      <c r="A17" s="22" t="s">
        <v>86</v>
      </c>
      <c r="B17" s="4">
        <v>156436</v>
      </c>
      <c r="C17" s="3">
        <v>161500</v>
      </c>
      <c r="D17" s="4">
        <v>164300</v>
      </c>
      <c r="E17" s="3">
        <v>166000</v>
      </c>
      <c r="F17" s="3">
        <v>169100</v>
      </c>
      <c r="G17" s="3">
        <v>172300</v>
      </c>
      <c r="H17" s="43">
        <v>175300</v>
      </c>
      <c r="I17" s="43">
        <v>177400</v>
      </c>
      <c r="J17" s="43">
        <v>178100</v>
      </c>
      <c r="K17" s="43">
        <v>178700</v>
      </c>
      <c r="L17" s="43">
        <v>179200</v>
      </c>
      <c r="M17" s="18"/>
      <c r="N17" s="17"/>
      <c r="O17" s="17"/>
      <c r="P17" s="12"/>
      <c r="Q17" s="19"/>
    </row>
    <row r="18" spans="1:17" ht="15.75">
      <c r="A18" s="22" t="s">
        <v>70</v>
      </c>
      <c r="B18" s="4">
        <v>577646</v>
      </c>
      <c r="C18" s="3">
        <v>589300</v>
      </c>
      <c r="D18" s="4">
        <v>595900</v>
      </c>
      <c r="E18" s="3">
        <v>602400</v>
      </c>
      <c r="F18" s="3">
        <v>606700</v>
      </c>
      <c r="G18" s="3">
        <v>611700</v>
      </c>
      <c r="H18" s="43">
        <v>615800</v>
      </c>
      <c r="I18" s="43">
        <v>619100</v>
      </c>
      <c r="J18" s="43">
        <v>622000</v>
      </c>
      <c r="K18" s="43">
        <v>625000</v>
      </c>
      <c r="L18" s="43">
        <v>627800</v>
      </c>
      <c r="M18" s="18"/>
      <c r="N18" s="17"/>
      <c r="O18" s="17"/>
      <c r="P18" s="12"/>
      <c r="Q18" s="19"/>
    </row>
    <row r="19" spans="1:17" ht="15.75">
      <c r="A19" s="22" t="s">
        <v>87</v>
      </c>
      <c r="B19" s="4">
        <v>7411</v>
      </c>
      <c r="C19" s="3">
        <v>7200</v>
      </c>
      <c r="D19" s="4">
        <v>7200</v>
      </c>
      <c r="E19" s="3">
        <v>7300</v>
      </c>
      <c r="F19" s="3">
        <v>7400</v>
      </c>
      <c r="G19" s="3">
        <v>7500</v>
      </c>
      <c r="H19" s="43">
        <v>7500</v>
      </c>
      <c r="I19" s="43">
        <v>7700</v>
      </c>
      <c r="J19" s="43">
        <v>7700</v>
      </c>
      <c r="K19" s="43">
        <v>7700</v>
      </c>
      <c r="L19" s="43">
        <v>7700</v>
      </c>
      <c r="M19" s="18"/>
      <c r="N19" s="17"/>
      <c r="O19" s="17"/>
      <c r="P19" s="12"/>
      <c r="Q19" s="19"/>
    </row>
    <row r="20" spans="1:17" ht="15.75">
      <c r="A20" s="22" t="s">
        <v>88</v>
      </c>
      <c r="B20" s="4">
        <v>9138</v>
      </c>
      <c r="C20" s="3">
        <v>7000</v>
      </c>
      <c r="D20" s="4">
        <v>7100</v>
      </c>
      <c r="E20" s="3">
        <v>7300</v>
      </c>
      <c r="F20" s="3">
        <v>7500</v>
      </c>
      <c r="G20" s="3">
        <v>7700</v>
      </c>
      <c r="H20" s="43">
        <v>7900</v>
      </c>
      <c r="I20" s="43">
        <v>7900</v>
      </c>
      <c r="J20" s="43">
        <v>8100</v>
      </c>
      <c r="K20" s="43">
        <v>8200</v>
      </c>
      <c r="L20" s="43">
        <v>8300</v>
      </c>
      <c r="M20" s="18"/>
      <c r="N20" s="17"/>
      <c r="O20" s="17"/>
      <c r="P20" s="12"/>
      <c r="Q20" s="19"/>
    </row>
    <row r="21" spans="1:17" ht="15.75">
      <c r="A21" s="23" t="s">
        <v>89</v>
      </c>
      <c r="B21" s="2">
        <v>117092</v>
      </c>
      <c r="C21" s="1">
        <v>128900</v>
      </c>
      <c r="D21" s="2">
        <v>133400</v>
      </c>
      <c r="E21" s="1">
        <v>173700</v>
      </c>
      <c r="F21" s="1">
        <v>162600</v>
      </c>
      <c r="G21" s="1">
        <v>169400</v>
      </c>
      <c r="H21" s="42">
        <v>175300</v>
      </c>
      <c r="I21" s="42">
        <v>180200</v>
      </c>
      <c r="J21" s="42">
        <v>180700</v>
      </c>
      <c r="K21" s="42">
        <v>171400</v>
      </c>
      <c r="L21" s="42">
        <v>159500</v>
      </c>
      <c r="M21" s="18"/>
      <c r="N21" s="17"/>
      <c r="O21" s="17"/>
      <c r="P21" s="12"/>
      <c r="Q21" s="19"/>
    </row>
    <row r="22" spans="1:17" ht="15.75">
      <c r="A22" s="24" t="s">
        <v>81</v>
      </c>
      <c r="B22" s="2">
        <v>2471140</v>
      </c>
      <c r="C22" s="2">
        <v>2527900</v>
      </c>
      <c r="D22" s="2">
        <v>2569700</v>
      </c>
      <c r="E22" s="2">
        <v>2642500</v>
      </c>
      <c r="F22" s="2">
        <v>2664000</v>
      </c>
      <c r="G22" s="2">
        <v>2701500</v>
      </c>
      <c r="H22" s="2">
        <v>2738700</v>
      </c>
      <c r="I22" s="2">
        <v>2767600</v>
      </c>
      <c r="J22" s="2">
        <v>2791700</v>
      </c>
      <c r="K22" s="2">
        <v>2806000</v>
      </c>
      <c r="L22" s="2">
        <v>2816500</v>
      </c>
      <c r="M22" s="18"/>
      <c r="N22" s="17"/>
      <c r="O22" s="17"/>
      <c r="P22" s="12"/>
      <c r="Q22" s="19"/>
    </row>
    <row r="23" spans="1:17" ht="15.75">
      <c r="A23" s="2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  <c r="N23" s="17"/>
      <c r="O23" s="17"/>
      <c r="P23" s="12"/>
      <c r="Q23" s="19"/>
    </row>
    <row r="24" spans="1:17" ht="15.75">
      <c r="A24" s="2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  <c r="N24" s="17"/>
      <c r="O24" s="17"/>
      <c r="P24" s="12"/>
      <c r="Q24" s="19"/>
    </row>
    <row r="25" spans="1:17" ht="15.75">
      <c r="A25" s="27" t="s">
        <v>92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7"/>
      <c r="O25" s="17"/>
      <c r="P25" s="12"/>
      <c r="Q25" s="19"/>
    </row>
    <row r="26" spans="1:17" ht="15.75">
      <c r="A26" s="6" t="s">
        <v>0</v>
      </c>
      <c r="B26" s="3">
        <v>216259</v>
      </c>
      <c r="C26" s="3">
        <v>219900</v>
      </c>
      <c r="D26" s="3">
        <v>219200</v>
      </c>
      <c r="E26" s="3">
        <v>216300</v>
      </c>
      <c r="F26" s="3">
        <v>209600</v>
      </c>
      <c r="G26" s="3">
        <v>209500</v>
      </c>
      <c r="H26" s="3">
        <v>205300</v>
      </c>
      <c r="I26" s="3">
        <v>199000</v>
      </c>
      <c r="J26" s="3">
        <v>193600</v>
      </c>
      <c r="K26" s="3">
        <v>191000</v>
      </c>
      <c r="L26" s="3">
        <v>187100</v>
      </c>
      <c r="M26" s="18"/>
      <c r="N26" s="17"/>
      <c r="O26" s="17"/>
      <c r="P26" s="12"/>
      <c r="Q26" s="19"/>
    </row>
    <row r="27" spans="1:17" ht="15.75">
      <c r="A27" s="6" t="s">
        <v>1</v>
      </c>
      <c r="B27" s="3">
        <v>250594</v>
      </c>
      <c r="C27" s="3">
        <v>246300</v>
      </c>
      <c r="D27" s="3">
        <v>242600</v>
      </c>
      <c r="E27" s="3">
        <v>238800</v>
      </c>
      <c r="F27" s="3">
        <v>234700</v>
      </c>
      <c r="G27" s="3">
        <v>228200</v>
      </c>
      <c r="H27" s="3">
        <v>223300</v>
      </c>
      <c r="I27" s="3">
        <v>221300</v>
      </c>
      <c r="J27" s="3">
        <v>217300</v>
      </c>
      <c r="K27" s="3">
        <v>208500</v>
      </c>
      <c r="L27" s="3">
        <v>205500</v>
      </c>
      <c r="M27" s="18"/>
      <c r="N27" s="17"/>
      <c r="O27" s="17"/>
      <c r="P27" s="12"/>
      <c r="Q27" s="19"/>
    </row>
    <row r="28" spans="1:17" ht="15.75">
      <c r="A28" s="6" t="s">
        <v>2</v>
      </c>
      <c r="B28" s="3">
        <v>245474</v>
      </c>
      <c r="C28" s="3">
        <v>246800</v>
      </c>
      <c r="D28" s="3">
        <v>248900</v>
      </c>
      <c r="E28" s="3">
        <v>250700</v>
      </c>
      <c r="F28" s="3">
        <v>253500</v>
      </c>
      <c r="G28" s="3">
        <v>253400</v>
      </c>
      <c r="H28" s="3">
        <v>248500</v>
      </c>
      <c r="I28" s="3">
        <v>244000</v>
      </c>
      <c r="J28" s="3">
        <v>240500</v>
      </c>
      <c r="K28" s="3">
        <v>236600</v>
      </c>
      <c r="L28" s="3">
        <v>228900</v>
      </c>
      <c r="M28" s="18"/>
      <c r="N28" s="17"/>
      <c r="O28" s="17"/>
      <c r="P28" s="12"/>
      <c r="Q28" s="19"/>
    </row>
    <row r="29" spans="1:17" ht="15.75">
      <c r="A29" s="6" t="s">
        <v>3</v>
      </c>
      <c r="B29" s="3">
        <v>250512</v>
      </c>
      <c r="C29" s="3">
        <v>253200</v>
      </c>
      <c r="D29" s="3">
        <v>253500</v>
      </c>
      <c r="E29" s="3">
        <v>254200</v>
      </c>
      <c r="F29" s="3">
        <v>252000</v>
      </c>
      <c r="G29" s="3">
        <v>251900</v>
      </c>
      <c r="H29" s="3">
        <v>256600</v>
      </c>
      <c r="I29" s="3">
        <v>257700</v>
      </c>
      <c r="J29" s="3">
        <v>259000</v>
      </c>
      <c r="K29" s="3">
        <v>261100</v>
      </c>
      <c r="L29" s="3">
        <v>260200</v>
      </c>
      <c r="M29" s="18"/>
      <c r="N29" s="17"/>
      <c r="O29" s="17"/>
      <c r="P29" s="12"/>
      <c r="Q29" s="19"/>
    </row>
    <row r="30" spans="1:17" ht="15.75">
      <c r="A30" s="6" t="s">
        <v>4</v>
      </c>
      <c r="B30" s="3">
        <v>233246</v>
      </c>
      <c r="C30" s="3">
        <v>243800</v>
      </c>
      <c r="D30" s="3">
        <v>252900</v>
      </c>
      <c r="E30" s="3">
        <v>270300</v>
      </c>
      <c r="F30" s="3">
        <v>274400</v>
      </c>
      <c r="G30" s="3">
        <v>282000</v>
      </c>
      <c r="H30" s="3">
        <v>286700</v>
      </c>
      <c r="I30" s="3">
        <v>287400</v>
      </c>
      <c r="J30" s="3">
        <v>285900</v>
      </c>
      <c r="K30" s="3">
        <v>281600</v>
      </c>
      <c r="L30" s="3">
        <v>278000</v>
      </c>
      <c r="M30" s="18"/>
      <c r="N30" s="17"/>
      <c r="O30" s="17"/>
      <c r="P30" s="12"/>
      <c r="Q30" s="19"/>
    </row>
    <row r="31" spans="1:17" ht="15.75">
      <c r="A31" s="6" t="s">
        <v>5</v>
      </c>
      <c r="B31" s="3">
        <v>207220</v>
      </c>
      <c r="C31" s="3">
        <v>220300</v>
      </c>
      <c r="D31" s="3">
        <v>226200</v>
      </c>
      <c r="E31" s="3">
        <v>242900</v>
      </c>
      <c r="F31" s="3">
        <v>246300</v>
      </c>
      <c r="G31" s="3">
        <v>253200</v>
      </c>
      <c r="H31" s="3">
        <v>261000</v>
      </c>
      <c r="I31" s="3">
        <v>269600</v>
      </c>
      <c r="J31" s="3">
        <v>278200</v>
      </c>
      <c r="K31" s="3">
        <v>283100</v>
      </c>
      <c r="L31" s="3">
        <v>286500</v>
      </c>
      <c r="M31" s="18"/>
      <c r="N31" s="17"/>
      <c r="O31" s="17"/>
      <c r="P31" s="12"/>
      <c r="Q31" s="19"/>
    </row>
    <row r="32" spans="1:17" ht="15.75">
      <c r="A32" s="6" t="s">
        <v>6</v>
      </c>
      <c r="B32" s="3">
        <v>168232</v>
      </c>
      <c r="C32" s="3">
        <v>174800</v>
      </c>
      <c r="D32" s="3">
        <v>181600</v>
      </c>
      <c r="E32" s="3">
        <v>193900</v>
      </c>
      <c r="F32" s="3">
        <v>198700</v>
      </c>
      <c r="G32" s="3">
        <v>205500</v>
      </c>
      <c r="H32" s="3">
        <v>213600</v>
      </c>
      <c r="I32" s="3">
        <v>218700</v>
      </c>
      <c r="J32" s="3">
        <v>223500</v>
      </c>
      <c r="K32" s="3">
        <v>227800</v>
      </c>
      <c r="L32" s="3">
        <v>231200</v>
      </c>
      <c r="M32" s="18"/>
      <c r="N32" s="17"/>
      <c r="O32" s="17"/>
      <c r="P32" s="12"/>
      <c r="Q32" s="19"/>
    </row>
    <row r="33" spans="1:17" ht="15.75">
      <c r="A33" s="6" t="s">
        <v>7</v>
      </c>
      <c r="B33" s="3">
        <v>169885</v>
      </c>
      <c r="C33" s="3">
        <v>172000</v>
      </c>
      <c r="D33" s="3">
        <v>170200</v>
      </c>
      <c r="E33" s="3">
        <v>173000</v>
      </c>
      <c r="F33" s="3">
        <v>171300</v>
      </c>
      <c r="G33" s="3">
        <v>172400</v>
      </c>
      <c r="H33" s="3">
        <v>177400</v>
      </c>
      <c r="I33" s="3">
        <v>183200</v>
      </c>
      <c r="J33" s="3">
        <v>189200</v>
      </c>
      <c r="K33" s="3">
        <v>194800</v>
      </c>
      <c r="L33" s="3">
        <v>199300</v>
      </c>
      <c r="M33" s="18"/>
      <c r="N33" s="17"/>
      <c r="O33" s="17"/>
      <c r="P33" s="12"/>
      <c r="Q33" s="19"/>
    </row>
    <row r="34" spans="1:17" ht="15.75">
      <c r="A34" s="6" t="s">
        <v>8</v>
      </c>
      <c r="B34" s="3">
        <v>160184</v>
      </c>
      <c r="C34" s="3">
        <v>161600</v>
      </c>
      <c r="D34" s="3">
        <v>164200</v>
      </c>
      <c r="E34" s="3">
        <v>167600</v>
      </c>
      <c r="F34" s="3">
        <v>168100</v>
      </c>
      <c r="G34" s="3">
        <v>168100</v>
      </c>
      <c r="H34" s="3">
        <v>168200</v>
      </c>
      <c r="I34" s="3">
        <v>166500</v>
      </c>
      <c r="J34" s="3">
        <v>164400</v>
      </c>
      <c r="K34" s="3">
        <v>161700</v>
      </c>
      <c r="L34" s="3">
        <v>161400</v>
      </c>
      <c r="M34" s="18"/>
      <c r="N34" s="17"/>
      <c r="O34" s="17"/>
      <c r="P34" s="12"/>
      <c r="Q34" s="19"/>
    </row>
    <row r="35" spans="1:17" ht="15.75">
      <c r="A35" s="6" t="s">
        <v>9</v>
      </c>
      <c r="B35" s="3">
        <v>143387</v>
      </c>
      <c r="C35" s="3">
        <v>146100</v>
      </c>
      <c r="D35" s="3">
        <v>148500</v>
      </c>
      <c r="E35" s="3">
        <v>151700</v>
      </c>
      <c r="F35" s="3">
        <v>153700</v>
      </c>
      <c r="G35" s="3">
        <v>156300</v>
      </c>
      <c r="H35" s="3">
        <v>157400</v>
      </c>
      <c r="I35" s="3">
        <v>159300</v>
      </c>
      <c r="J35" s="3">
        <v>160200</v>
      </c>
      <c r="K35" s="3">
        <v>160800</v>
      </c>
      <c r="L35" s="3">
        <v>159500</v>
      </c>
      <c r="M35" s="18"/>
      <c r="N35" s="17"/>
      <c r="O35" s="17"/>
      <c r="P35" s="12"/>
      <c r="Q35" s="19"/>
    </row>
    <row r="36" spans="1:17" ht="15.75">
      <c r="A36" s="6" t="s">
        <v>10</v>
      </c>
      <c r="B36" s="3">
        <v>118996</v>
      </c>
      <c r="C36" s="3">
        <v>123000</v>
      </c>
      <c r="D36" s="3">
        <v>127700</v>
      </c>
      <c r="E36" s="3">
        <v>132800</v>
      </c>
      <c r="F36" s="3">
        <v>136500</v>
      </c>
      <c r="G36" s="3">
        <v>140000</v>
      </c>
      <c r="H36" s="3">
        <v>142900</v>
      </c>
      <c r="I36" s="3">
        <v>144500</v>
      </c>
      <c r="J36" s="3">
        <v>146600</v>
      </c>
      <c r="K36" s="3">
        <v>148700</v>
      </c>
      <c r="L36" s="3">
        <v>150800</v>
      </c>
      <c r="M36" s="18"/>
      <c r="N36" s="17"/>
      <c r="O36" s="17"/>
      <c r="P36" s="12"/>
      <c r="Q36" s="19"/>
    </row>
    <row r="37" spans="1:17" ht="15.75">
      <c r="A37" s="6" t="s">
        <v>11</v>
      </c>
      <c r="B37" s="3">
        <v>95970</v>
      </c>
      <c r="C37" s="3">
        <v>100400</v>
      </c>
      <c r="D37" s="3">
        <v>104700</v>
      </c>
      <c r="E37" s="3">
        <v>108600</v>
      </c>
      <c r="F37" s="3">
        <v>111400</v>
      </c>
      <c r="G37" s="3">
        <v>114600</v>
      </c>
      <c r="H37" s="3">
        <v>118900</v>
      </c>
      <c r="I37" s="3">
        <v>123500</v>
      </c>
      <c r="J37" s="3">
        <v>127700</v>
      </c>
      <c r="K37" s="3">
        <v>131500</v>
      </c>
      <c r="L37" s="3">
        <v>134700</v>
      </c>
      <c r="M37" s="18"/>
      <c r="N37" s="17"/>
      <c r="O37" s="17"/>
      <c r="P37" s="12"/>
      <c r="Q37" s="19"/>
    </row>
    <row r="38" spans="1:17" ht="15.75">
      <c r="A38" s="6" t="s">
        <v>12</v>
      </c>
      <c r="B38" s="3">
        <v>72701</v>
      </c>
      <c r="C38" s="3">
        <v>74900</v>
      </c>
      <c r="D38" s="3">
        <v>78300</v>
      </c>
      <c r="E38" s="3">
        <v>82400</v>
      </c>
      <c r="F38" s="3">
        <v>86500</v>
      </c>
      <c r="G38" s="3">
        <v>91100</v>
      </c>
      <c r="H38" s="3">
        <v>95600</v>
      </c>
      <c r="I38" s="3">
        <v>99900</v>
      </c>
      <c r="J38" s="3">
        <v>103300</v>
      </c>
      <c r="K38" s="3">
        <v>106100</v>
      </c>
      <c r="L38" s="3">
        <v>109100</v>
      </c>
      <c r="M38" s="18"/>
      <c r="N38" s="17"/>
      <c r="O38" s="17"/>
      <c r="P38" s="12"/>
      <c r="Q38" s="19"/>
    </row>
    <row r="39" spans="1:17" ht="15.75">
      <c r="A39" s="6" t="s">
        <v>13</v>
      </c>
      <c r="B39" s="3">
        <v>53536</v>
      </c>
      <c r="C39" s="3">
        <v>55800</v>
      </c>
      <c r="D39" s="3">
        <v>57800</v>
      </c>
      <c r="E39" s="3">
        <v>60700</v>
      </c>
      <c r="F39" s="3">
        <v>63400</v>
      </c>
      <c r="G39" s="3">
        <v>66700</v>
      </c>
      <c r="H39" s="3">
        <v>69200</v>
      </c>
      <c r="I39" s="3">
        <v>72900</v>
      </c>
      <c r="J39" s="3">
        <v>76300</v>
      </c>
      <c r="K39" s="3">
        <v>80500</v>
      </c>
      <c r="L39" s="3">
        <v>84500</v>
      </c>
      <c r="M39" s="18"/>
      <c r="N39" s="17"/>
      <c r="O39" s="17"/>
      <c r="P39" s="12"/>
      <c r="Q39" s="19"/>
    </row>
    <row r="40" spans="1:17" ht="15.75">
      <c r="A40" s="6" t="s">
        <v>14</v>
      </c>
      <c r="B40" s="3">
        <v>34720</v>
      </c>
      <c r="C40" s="3">
        <v>36600</v>
      </c>
      <c r="D40" s="3">
        <v>38900</v>
      </c>
      <c r="E40" s="3">
        <v>41900</v>
      </c>
      <c r="F40" s="3">
        <v>44700</v>
      </c>
      <c r="G40" s="3">
        <v>46900</v>
      </c>
      <c r="H40" s="3">
        <v>49100</v>
      </c>
      <c r="I40" s="3">
        <v>51000</v>
      </c>
      <c r="J40" s="3">
        <v>53400</v>
      </c>
      <c r="K40" s="3">
        <v>56100</v>
      </c>
      <c r="L40" s="3">
        <v>59600</v>
      </c>
      <c r="M40" s="18"/>
      <c r="N40" s="17"/>
      <c r="O40" s="17"/>
      <c r="P40" s="12"/>
      <c r="Q40" s="19"/>
    </row>
    <row r="41" spans="1:17" ht="15.75">
      <c r="A41" s="6" t="s">
        <v>15</v>
      </c>
      <c r="B41" s="3">
        <v>50224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18"/>
      <c r="N41" s="17"/>
      <c r="O41" s="17"/>
      <c r="P41" s="12"/>
      <c r="Q41" s="19"/>
    </row>
    <row r="42" spans="1:17" ht="15.75">
      <c r="A42" s="6" t="s">
        <v>82</v>
      </c>
      <c r="B42" s="3"/>
      <c r="C42" s="3">
        <v>25300</v>
      </c>
      <c r="D42" s="3">
        <v>26200</v>
      </c>
      <c r="E42" s="3">
        <v>26800</v>
      </c>
      <c r="F42" s="3">
        <v>27300</v>
      </c>
      <c r="G42" s="3">
        <v>28400</v>
      </c>
      <c r="H42" s="3">
        <v>30200</v>
      </c>
      <c r="I42" s="3">
        <v>32100</v>
      </c>
      <c r="J42" s="3">
        <v>34300</v>
      </c>
      <c r="K42" s="3">
        <v>36800</v>
      </c>
      <c r="L42" s="3">
        <v>38700</v>
      </c>
      <c r="M42" s="18"/>
      <c r="N42" s="17"/>
      <c r="O42" s="17"/>
      <c r="P42" s="12"/>
      <c r="Q42" s="19"/>
    </row>
    <row r="43" spans="1:17" ht="15.75">
      <c r="A43" s="6" t="s">
        <v>83</v>
      </c>
      <c r="B43" s="3"/>
      <c r="C43" s="3">
        <v>15400</v>
      </c>
      <c r="D43" s="3">
        <v>16000</v>
      </c>
      <c r="E43" s="3">
        <v>16500</v>
      </c>
      <c r="F43" s="3">
        <v>17300</v>
      </c>
      <c r="G43" s="3">
        <v>18100</v>
      </c>
      <c r="H43" s="3">
        <v>18500</v>
      </c>
      <c r="I43" s="3">
        <v>19500</v>
      </c>
      <c r="J43" s="3">
        <v>19900</v>
      </c>
      <c r="K43" s="3">
        <v>20200</v>
      </c>
      <c r="L43" s="3">
        <v>21300</v>
      </c>
      <c r="M43" s="18"/>
      <c r="N43" s="17"/>
      <c r="O43" s="17"/>
      <c r="P43" s="12"/>
      <c r="Q43" s="19"/>
    </row>
    <row r="44" spans="1:17" ht="15.75">
      <c r="A44" s="6" t="s">
        <v>84</v>
      </c>
      <c r="B44" s="3"/>
      <c r="C44" s="3">
        <v>11600</v>
      </c>
      <c r="D44" s="3">
        <v>12400</v>
      </c>
      <c r="E44" s="3">
        <v>13600</v>
      </c>
      <c r="F44" s="3">
        <v>14400</v>
      </c>
      <c r="G44" s="3">
        <v>15300</v>
      </c>
      <c r="H44" s="3">
        <v>16400</v>
      </c>
      <c r="I44" s="3">
        <v>17400</v>
      </c>
      <c r="J44" s="3">
        <v>18300</v>
      </c>
      <c r="K44" s="3">
        <v>19200</v>
      </c>
      <c r="L44" s="3">
        <v>20200</v>
      </c>
      <c r="M44" s="18"/>
      <c r="N44" s="17"/>
      <c r="O44" s="17"/>
      <c r="P44" s="12"/>
      <c r="Q44" s="19"/>
    </row>
    <row r="45" spans="1:17" ht="15.75">
      <c r="A45" s="31" t="s">
        <v>81</v>
      </c>
      <c r="B45" s="1">
        <f>SUM(B26:B41)</f>
        <v>2471140</v>
      </c>
      <c r="C45" s="1">
        <v>2527900</v>
      </c>
      <c r="D45" s="1">
        <v>2569700</v>
      </c>
      <c r="E45" s="1">
        <v>2642500</v>
      </c>
      <c r="F45" s="1">
        <v>2664000</v>
      </c>
      <c r="G45" s="1">
        <v>2701500</v>
      </c>
      <c r="H45" s="1">
        <v>2738700</v>
      </c>
      <c r="I45" s="1">
        <v>2767600</v>
      </c>
      <c r="J45" s="1">
        <v>2791700</v>
      </c>
      <c r="K45" s="1">
        <v>2806000</v>
      </c>
      <c r="L45" s="1">
        <v>2816500</v>
      </c>
      <c r="M45" s="18"/>
      <c r="N45" s="17"/>
      <c r="O45" s="17"/>
      <c r="P45" s="12"/>
      <c r="Q45" s="19"/>
    </row>
    <row r="46" spans="1:17" ht="15.75">
      <c r="A46" s="3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8"/>
      <c r="N46" s="17"/>
      <c r="O46" s="17"/>
      <c r="P46" s="12"/>
      <c r="Q46" s="19"/>
    </row>
    <row r="47" spans="1:17" ht="15.75">
      <c r="A47" s="3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8"/>
      <c r="N47" s="17"/>
      <c r="O47" s="17"/>
      <c r="P47" s="12"/>
      <c r="Q47" s="19"/>
    </row>
    <row r="48" spans="1:17" ht="15.75">
      <c r="A48" s="31" t="s">
        <v>94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8"/>
      <c r="N48" s="17"/>
      <c r="O48" s="17"/>
      <c r="P48" s="12"/>
      <c r="Q48" s="19"/>
    </row>
    <row r="49" spans="1:17" ht="15.75">
      <c r="A49" s="39" t="s">
        <v>20</v>
      </c>
      <c r="B49" s="32">
        <v>617887</v>
      </c>
      <c r="C49" s="32">
        <v>630600</v>
      </c>
      <c r="D49" s="32">
        <v>639900</v>
      </c>
      <c r="E49" s="32">
        <v>649000</v>
      </c>
      <c r="F49" s="32">
        <v>658200</v>
      </c>
      <c r="G49" s="32">
        <v>667200</v>
      </c>
      <c r="H49" s="32">
        <v>676100</v>
      </c>
      <c r="I49" s="32">
        <v>684900</v>
      </c>
      <c r="J49" s="32">
        <v>693800</v>
      </c>
      <c r="K49" s="32">
        <v>702700</v>
      </c>
      <c r="L49" s="32">
        <v>711500</v>
      </c>
      <c r="M49" s="18"/>
      <c r="N49" s="17"/>
      <c r="O49" s="17"/>
      <c r="P49" s="12"/>
      <c r="Q49" s="19"/>
    </row>
    <row r="50" spans="1:17" ht="15.75">
      <c r="A50" s="39" t="s">
        <v>21</v>
      </c>
      <c r="B50" s="32">
        <v>54246</v>
      </c>
      <c r="C50" s="32">
        <v>55300</v>
      </c>
      <c r="D50" s="32">
        <v>56200</v>
      </c>
      <c r="E50" s="32">
        <v>56900</v>
      </c>
      <c r="F50" s="32">
        <v>57700</v>
      </c>
      <c r="G50" s="32">
        <v>58500</v>
      </c>
      <c r="H50" s="32">
        <v>59200</v>
      </c>
      <c r="I50" s="32">
        <v>60000</v>
      </c>
      <c r="J50" s="32">
        <v>60700</v>
      </c>
      <c r="K50" s="32">
        <v>61500</v>
      </c>
      <c r="L50" s="32">
        <v>62200</v>
      </c>
      <c r="M50" s="18"/>
      <c r="N50" s="17"/>
      <c r="O50" s="17"/>
      <c r="P50" s="12"/>
      <c r="Q50" s="19"/>
    </row>
    <row r="51" spans="1:17" ht="15.75">
      <c r="A51" s="39" t="s">
        <v>22</v>
      </c>
      <c r="B51" s="32">
        <v>33413</v>
      </c>
      <c r="C51" s="32">
        <v>34200</v>
      </c>
      <c r="D51" s="32">
        <v>34800</v>
      </c>
      <c r="E51" s="32">
        <v>35400</v>
      </c>
      <c r="F51" s="32">
        <v>36000</v>
      </c>
      <c r="G51" s="32">
        <v>36500</v>
      </c>
      <c r="H51" s="32">
        <v>37100</v>
      </c>
      <c r="I51" s="32">
        <v>37600</v>
      </c>
      <c r="J51" s="32">
        <v>38100</v>
      </c>
      <c r="K51" s="32">
        <v>38700</v>
      </c>
      <c r="L51" s="32">
        <v>39200</v>
      </c>
      <c r="M51" s="18"/>
      <c r="N51" s="17"/>
      <c r="O51" s="17"/>
      <c r="P51" s="12"/>
      <c r="Q51" s="19"/>
    </row>
    <row r="52" spans="1:17" ht="15.75">
      <c r="A52" s="27" t="s">
        <v>23</v>
      </c>
      <c r="B52" s="33">
        <v>705546</v>
      </c>
      <c r="C52" s="33">
        <f>SUM(C49:C51)</f>
        <v>720100</v>
      </c>
      <c r="D52" s="33">
        <f t="shared" ref="D52:K52" si="0">SUM(D49:D51)</f>
        <v>730900</v>
      </c>
      <c r="E52" s="33">
        <f t="shared" si="0"/>
        <v>741300</v>
      </c>
      <c r="F52" s="33">
        <f t="shared" si="0"/>
        <v>751900</v>
      </c>
      <c r="G52" s="33">
        <f t="shared" si="0"/>
        <v>762200</v>
      </c>
      <c r="H52" s="33">
        <f t="shared" si="0"/>
        <v>772400</v>
      </c>
      <c r="I52" s="33">
        <f t="shared" si="0"/>
        <v>782500</v>
      </c>
      <c r="J52" s="33">
        <f t="shared" si="0"/>
        <v>792600</v>
      </c>
      <c r="K52" s="33">
        <f t="shared" si="0"/>
        <v>802900</v>
      </c>
      <c r="L52" s="33">
        <v>812900</v>
      </c>
      <c r="M52" s="18"/>
      <c r="N52" s="17"/>
      <c r="O52" s="17"/>
      <c r="P52" s="12"/>
      <c r="Q52" s="19"/>
    </row>
    <row r="53" spans="1:17" ht="15.75">
      <c r="A53" s="39" t="s">
        <v>24</v>
      </c>
      <c r="B53" s="32">
        <v>87923</v>
      </c>
      <c r="C53" s="32">
        <v>89900</v>
      </c>
      <c r="D53" s="32">
        <v>91300</v>
      </c>
      <c r="E53" s="32">
        <v>92700</v>
      </c>
      <c r="F53" s="32">
        <v>94100</v>
      </c>
      <c r="G53" s="32">
        <v>95600</v>
      </c>
      <c r="H53" s="32">
        <v>97000</v>
      </c>
      <c r="I53" s="32">
        <v>98400</v>
      </c>
      <c r="J53" s="32">
        <v>99800</v>
      </c>
      <c r="K53" s="32">
        <v>101300</v>
      </c>
      <c r="L53" s="32">
        <v>102700</v>
      </c>
      <c r="M53" s="18"/>
      <c r="N53" s="17"/>
      <c r="O53" s="17"/>
      <c r="P53" s="12"/>
      <c r="Q53" s="19"/>
    </row>
    <row r="54" spans="1:17" ht="15.75">
      <c r="A54" s="39" t="s">
        <v>25</v>
      </c>
      <c r="B54" s="32">
        <v>91599</v>
      </c>
      <c r="C54" s="32">
        <v>93500</v>
      </c>
      <c r="D54" s="32">
        <v>94900</v>
      </c>
      <c r="E54" s="32">
        <v>96300</v>
      </c>
      <c r="F54" s="32">
        <v>97700</v>
      </c>
      <c r="G54" s="32">
        <v>99100</v>
      </c>
      <c r="H54" s="32">
        <v>100400</v>
      </c>
      <c r="I54" s="32">
        <v>101800</v>
      </c>
      <c r="J54" s="32">
        <v>103100</v>
      </c>
      <c r="K54" s="32">
        <v>104500</v>
      </c>
      <c r="L54" s="32">
        <v>105800</v>
      </c>
      <c r="M54" s="18"/>
      <c r="N54" s="17"/>
      <c r="O54" s="17"/>
      <c r="P54" s="12"/>
      <c r="Q54" s="19"/>
    </row>
    <row r="55" spans="1:17" ht="15.75">
      <c r="A55" s="39" t="s">
        <v>26</v>
      </c>
      <c r="B55" s="32">
        <v>39226</v>
      </c>
      <c r="C55" s="32">
        <v>40200</v>
      </c>
      <c r="D55" s="32">
        <v>41000</v>
      </c>
      <c r="E55" s="32">
        <v>41800</v>
      </c>
      <c r="F55" s="32">
        <v>42500</v>
      </c>
      <c r="G55" s="32">
        <v>43300</v>
      </c>
      <c r="H55" s="32">
        <v>44000</v>
      </c>
      <c r="I55" s="32">
        <v>44700</v>
      </c>
      <c r="J55" s="32">
        <v>45500</v>
      </c>
      <c r="K55" s="32">
        <v>46200</v>
      </c>
      <c r="L55" s="32">
        <v>46900</v>
      </c>
      <c r="M55" s="18"/>
      <c r="N55" s="17"/>
      <c r="O55" s="17"/>
      <c r="P55" s="12"/>
      <c r="Q55" s="19"/>
    </row>
    <row r="56" spans="1:17" ht="15.75">
      <c r="A56" s="39" t="s">
        <v>27</v>
      </c>
      <c r="B56" s="32">
        <v>31874</v>
      </c>
      <c r="C56" s="32">
        <v>32600</v>
      </c>
      <c r="D56" s="32">
        <v>33200</v>
      </c>
      <c r="E56" s="32">
        <v>33800</v>
      </c>
      <c r="F56" s="32">
        <v>34300</v>
      </c>
      <c r="G56" s="32">
        <v>34900</v>
      </c>
      <c r="H56" s="32">
        <v>35500</v>
      </c>
      <c r="I56" s="32">
        <v>36100</v>
      </c>
      <c r="J56" s="32">
        <v>36700</v>
      </c>
      <c r="K56" s="32">
        <v>37300</v>
      </c>
      <c r="L56" s="32">
        <v>37900</v>
      </c>
      <c r="M56" s="18"/>
      <c r="N56" s="17"/>
      <c r="O56" s="17"/>
      <c r="P56" s="12"/>
      <c r="Q56" s="19"/>
    </row>
    <row r="57" spans="1:17" ht="15.75">
      <c r="A57" s="27" t="s">
        <v>28</v>
      </c>
      <c r="B57" s="33">
        <v>250622</v>
      </c>
      <c r="C57" s="33">
        <f>SUM(C53:C56)</f>
        <v>256200</v>
      </c>
      <c r="D57" s="33">
        <f t="shared" ref="D57:K57" si="1">SUM(D53:D56)</f>
        <v>260400</v>
      </c>
      <c r="E57" s="33">
        <f t="shared" si="1"/>
        <v>264600</v>
      </c>
      <c r="F57" s="33">
        <f t="shared" si="1"/>
        <v>268600</v>
      </c>
      <c r="G57" s="33">
        <f t="shared" si="1"/>
        <v>272900</v>
      </c>
      <c r="H57" s="33">
        <f t="shared" si="1"/>
        <v>276900</v>
      </c>
      <c r="I57" s="33">
        <f t="shared" si="1"/>
        <v>281000</v>
      </c>
      <c r="J57" s="33">
        <f t="shared" si="1"/>
        <v>285100</v>
      </c>
      <c r="K57" s="33">
        <f t="shared" si="1"/>
        <v>289300</v>
      </c>
      <c r="L57" s="33">
        <v>293300</v>
      </c>
      <c r="M57" s="18"/>
      <c r="N57" s="17"/>
      <c r="O57" s="17"/>
      <c r="P57" s="12"/>
      <c r="Q57" s="19"/>
    </row>
    <row r="58" spans="1:17" ht="15.75">
      <c r="A58" s="39" t="s">
        <v>29</v>
      </c>
      <c r="B58" s="32">
        <v>66790</v>
      </c>
      <c r="C58" s="32">
        <v>68300</v>
      </c>
      <c r="D58" s="32">
        <v>69400</v>
      </c>
      <c r="E58" s="32">
        <v>70500</v>
      </c>
      <c r="F58" s="32">
        <v>71600</v>
      </c>
      <c r="G58" s="32">
        <v>72700</v>
      </c>
      <c r="H58" s="32">
        <v>73800</v>
      </c>
      <c r="I58" s="32">
        <v>74900</v>
      </c>
      <c r="J58" s="32">
        <v>76000</v>
      </c>
      <c r="K58" s="32">
        <v>77200</v>
      </c>
      <c r="L58" s="32">
        <v>78300</v>
      </c>
      <c r="M58" s="18"/>
      <c r="N58" s="17"/>
      <c r="O58" s="17"/>
      <c r="P58" s="12"/>
      <c r="Q58" s="19"/>
    </row>
    <row r="59" spans="1:17" ht="15.75">
      <c r="A59" s="39" t="s">
        <v>30</v>
      </c>
      <c r="B59" s="32">
        <v>27984</v>
      </c>
      <c r="C59" s="32">
        <v>28700</v>
      </c>
      <c r="D59" s="32">
        <v>29200</v>
      </c>
      <c r="E59" s="32">
        <v>29700</v>
      </c>
      <c r="F59" s="32">
        <v>30200</v>
      </c>
      <c r="G59" s="32">
        <v>30700</v>
      </c>
      <c r="H59" s="32">
        <v>31200</v>
      </c>
      <c r="I59" s="32">
        <v>31700</v>
      </c>
      <c r="J59" s="32">
        <v>32100</v>
      </c>
      <c r="K59" s="32">
        <v>32600</v>
      </c>
      <c r="L59" s="32">
        <v>33100</v>
      </c>
      <c r="M59" s="18"/>
      <c r="N59" s="17"/>
      <c r="O59" s="17"/>
      <c r="P59" s="12"/>
      <c r="Q59" s="19"/>
    </row>
    <row r="60" spans="1:17" ht="15.75">
      <c r="A60" s="27" t="s">
        <v>31</v>
      </c>
      <c r="B60" s="33">
        <v>94774</v>
      </c>
      <c r="C60" s="33">
        <f>SUM(C58:C59)</f>
        <v>97000</v>
      </c>
      <c r="D60" s="33">
        <f t="shared" ref="D60:K60" si="2">SUM(D58:D59)</f>
        <v>98600</v>
      </c>
      <c r="E60" s="33">
        <f t="shared" si="2"/>
        <v>100200</v>
      </c>
      <c r="F60" s="33">
        <f t="shared" si="2"/>
        <v>101800</v>
      </c>
      <c r="G60" s="33">
        <f t="shared" si="2"/>
        <v>103400</v>
      </c>
      <c r="H60" s="33">
        <f t="shared" si="2"/>
        <v>105000</v>
      </c>
      <c r="I60" s="33">
        <f t="shared" si="2"/>
        <v>106600</v>
      </c>
      <c r="J60" s="33">
        <f t="shared" si="2"/>
        <v>108100</v>
      </c>
      <c r="K60" s="33">
        <f t="shared" si="2"/>
        <v>109800</v>
      </c>
      <c r="L60" s="33">
        <v>111400</v>
      </c>
      <c r="M60" s="18"/>
      <c r="N60" s="17"/>
      <c r="O60" s="17"/>
      <c r="P60" s="12"/>
      <c r="Q60" s="19"/>
    </row>
    <row r="61" spans="1:17" ht="15.75">
      <c r="A61" s="39" t="s">
        <v>32</v>
      </c>
      <c r="B61" s="32">
        <v>62131</v>
      </c>
      <c r="C61" s="32">
        <v>63500</v>
      </c>
      <c r="D61" s="32">
        <v>64600</v>
      </c>
      <c r="E61" s="32">
        <v>65700</v>
      </c>
      <c r="F61" s="32">
        <v>66900</v>
      </c>
      <c r="G61" s="32">
        <v>68000</v>
      </c>
      <c r="H61" s="32">
        <v>69100</v>
      </c>
      <c r="I61" s="32">
        <v>70200</v>
      </c>
      <c r="J61" s="32">
        <v>71300</v>
      </c>
      <c r="K61" s="32">
        <v>72400</v>
      </c>
      <c r="L61" s="32">
        <v>73600</v>
      </c>
      <c r="M61" s="18"/>
      <c r="N61" s="17"/>
      <c r="O61" s="17"/>
      <c r="P61" s="12"/>
      <c r="Q61" s="19"/>
    </row>
    <row r="62" spans="1:17" ht="15.75">
      <c r="A62" s="39" t="s">
        <v>33</v>
      </c>
      <c r="B62" s="32">
        <v>46094</v>
      </c>
      <c r="C62" s="32">
        <v>47200</v>
      </c>
      <c r="D62" s="32">
        <v>48000</v>
      </c>
      <c r="E62" s="32">
        <v>48700</v>
      </c>
      <c r="F62" s="32">
        <v>49500</v>
      </c>
      <c r="G62" s="32">
        <v>50300</v>
      </c>
      <c r="H62" s="32">
        <v>51200</v>
      </c>
      <c r="I62" s="32">
        <v>52000</v>
      </c>
      <c r="J62" s="32">
        <v>52800</v>
      </c>
      <c r="K62" s="32">
        <v>53600</v>
      </c>
      <c r="L62" s="32">
        <v>54400</v>
      </c>
      <c r="M62" s="18"/>
      <c r="N62" s="17"/>
      <c r="O62" s="17"/>
      <c r="P62" s="12"/>
      <c r="Q62" s="19"/>
    </row>
    <row r="63" spans="1:17" ht="15.75">
      <c r="A63" s="27" t="s">
        <v>34</v>
      </c>
      <c r="B63" s="33">
        <v>108225</v>
      </c>
      <c r="C63" s="33">
        <f>SUM(C61:C62)</f>
        <v>110700</v>
      </c>
      <c r="D63" s="33">
        <f t="shared" ref="D63:K63" si="3">SUM(D61:D62)</f>
        <v>112600</v>
      </c>
      <c r="E63" s="33">
        <f t="shared" si="3"/>
        <v>114400</v>
      </c>
      <c r="F63" s="33">
        <f t="shared" si="3"/>
        <v>116400</v>
      </c>
      <c r="G63" s="33">
        <f t="shared" si="3"/>
        <v>118300</v>
      </c>
      <c r="H63" s="33">
        <f t="shared" si="3"/>
        <v>120300</v>
      </c>
      <c r="I63" s="33">
        <f t="shared" si="3"/>
        <v>122200</v>
      </c>
      <c r="J63" s="33">
        <f t="shared" si="3"/>
        <v>124100</v>
      </c>
      <c r="K63" s="33">
        <f t="shared" si="3"/>
        <v>126000</v>
      </c>
      <c r="L63" s="33">
        <v>128000</v>
      </c>
      <c r="M63" s="18"/>
      <c r="N63" s="17"/>
      <c r="O63" s="17"/>
      <c r="P63" s="12"/>
      <c r="Q63" s="19"/>
    </row>
    <row r="64" spans="1:17" ht="15.75">
      <c r="A64" s="39" t="s">
        <v>35</v>
      </c>
      <c r="B64" s="32">
        <v>58021</v>
      </c>
      <c r="C64" s="32">
        <v>59400</v>
      </c>
      <c r="D64" s="32">
        <v>60300</v>
      </c>
      <c r="E64" s="32">
        <v>61200</v>
      </c>
      <c r="F64" s="32">
        <v>62100</v>
      </c>
      <c r="G64" s="32">
        <v>63000</v>
      </c>
      <c r="H64" s="32">
        <v>63900</v>
      </c>
      <c r="I64" s="32">
        <v>64800</v>
      </c>
      <c r="J64" s="32">
        <v>65600</v>
      </c>
      <c r="K64" s="32">
        <v>66500</v>
      </c>
      <c r="L64" s="32">
        <v>67400</v>
      </c>
      <c r="M64" s="18"/>
      <c r="N64" s="17"/>
      <c r="O64" s="17"/>
      <c r="P64" s="12"/>
      <c r="Q64" s="19"/>
    </row>
    <row r="65" spans="1:17" ht="15.75">
      <c r="A65" s="39" t="s">
        <v>36</v>
      </c>
      <c r="B65" s="32">
        <v>29441</v>
      </c>
      <c r="C65" s="32">
        <v>30200</v>
      </c>
      <c r="D65" s="32">
        <v>30800</v>
      </c>
      <c r="E65" s="32">
        <v>31300</v>
      </c>
      <c r="F65" s="32">
        <v>31800</v>
      </c>
      <c r="G65" s="32">
        <v>32300</v>
      </c>
      <c r="H65" s="32">
        <v>32800</v>
      </c>
      <c r="I65" s="32">
        <v>33300</v>
      </c>
      <c r="J65" s="32">
        <v>33800</v>
      </c>
      <c r="K65" s="32">
        <v>34300</v>
      </c>
      <c r="L65" s="32">
        <v>34800</v>
      </c>
      <c r="M65" s="18"/>
      <c r="N65" s="17"/>
      <c r="O65" s="17"/>
      <c r="P65" s="12"/>
      <c r="Q65" s="19"/>
    </row>
    <row r="66" spans="1:17" ht="15.75">
      <c r="A66" s="39" t="s">
        <v>37</v>
      </c>
      <c r="B66" s="32">
        <v>15816</v>
      </c>
      <c r="C66" s="32">
        <v>16200</v>
      </c>
      <c r="D66" s="32">
        <v>16500</v>
      </c>
      <c r="E66" s="32">
        <v>16700</v>
      </c>
      <c r="F66" s="32">
        <v>17000</v>
      </c>
      <c r="G66" s="32">
        <v>17300</v>
      </c>
      <c r="H66" s="32">
        <v>17600</v>
      </c>
      <c r="I66" s="32">
        <v>17900</v>
      </c>
      <c r="J66" s="32">
        <v>18100</v>
      </c>
      <c r="K66" s="32">
        <v>18400</v>
      </c>
      <c r="L66" s="32">
        <v>18700</v>
      </c>
      <c r="M66" s="18"/>
      <c r="N66" s="17"/>
      <c r="O66" s="17"/>
      <c r="P66" s="12"/>
      <c r="Q66" s="19"/>
    </row>
    <row r="67" spans="1:17" ht="15.75">
      <c r="A67" s="39" t="s">
        <v>38</v>
      </c>
      <c r="B67" s="32">
        <v>15480</v>
      </c>
      <c r="C67" s="32">
        <v>15900</v>
      </c>
      <c r="D67" s="32">
        <v>16200</v>
      </c>
      <c r="E67" s="32">
        <v>16500</v>
      </c>
      <c r="F67" s="32">
        <v>16700</v>
      </c>
      <c r="G67" s="32">
        <v>17000</v>
      </c>
      <c r="H67" s="32">
        <v>17300</v>
      </c>
      <c r="I67" s="32">
        <v>17600</v>
      </c>
      <c r="J67" s="32">
        <v>17900</v>
      </c>
      <c r="K67" s="32">
        <v>18200</v>
      </c>
      <c r="L67" s="32">
        <v>18500</v>
      </c>
      <c r="M67" s="18"/>
      <c r="N67" s="17"/>
      <c r="O67" s="17"/>
      <c r="P67" s="12"/>
      <c r="Q67" s="19"/>
    </row>
    <row r="68" spans="1:17" ht="15.75">
      <c r="A68" s="27" t="s">
        <v>39</v>
      </c>
      <c r="B68" s="33">
        <v>118758</v>
      </c>
      <c r="C68" s="33">
        <f>SUM(C64:C67)</f>
        <v>121700</v>
      </c>
      <c r="D68" s="33">
        <f t="shared" ref="D68:K68" si="4">SUM(D64:D67)</f>
        <v>123800</v>
      </c>
      <c r="E68" s="33">
        <f t="shared" si="4"/>
        <v>125700</v>
      </c>
      <c r="F68" s="33">
        <f t="shared" si="4"/>
        <v>127600</v>
      </c>
      <c r="G68" s="33">
        <f t="shared" si="4"/>
        <v>129600</v>
      </c>
      <c r="H68" s="33">
        <f t="shared" si="4"/>
        <v>131600</v>
      </c>
      <c r="I68" s="33">
        <f t="shared" si="4"/>
        <v>133600</v>
      </c>
      <c r="J68" s="33">
        <f t="shared" si="4"/>
        <v>135400</v>
      </c>
      <c r="K68" s="33">
        <f t="shared" si="4"/>
        <v>137400</v>
      </c>
      <c r="L68" s="33">
        <v>139400</v>
      </c>
      <c r="M68" s="18"/>
      <c r="N68" s="17"/>
      <c r="O68" s="17"/>
      <c r="P68" s="12"/>
      <c r="Q68" s="19"/>
    </row>
    <row r="69" spans="1:17" ht="15.75">
      <c r="A69" s="39" t="s">
        <v>40</v>
      </c>
      <c r="B69" s="32">
        <v>247995</v>
      </c>
      <c r="C69" s="32">
        <v>254300</v>
      </c>
      <c r="D69" s="32">
        <v>258600</v>
      </c>
      <c r="E69" s="32">
        <v>262800</v>
      </c>
      <c r="F69" s="32">
        <v>266800</v>
      </c>
      <c r="G69" s="32">
        <v>270600</v>
      </c>
      <c r="H69" s="32">
        <v>274200</v>
      </c>
      <c r="I69" s="32">
        <v>277700</v>
      </c>
      <c r="J69" s="32">
        <v>281200</v>
      </c>
      <c r="K69" s="32">
        <v>284600</v>
      </c>
      <c r="L69" s="32">
        <v>288000</v>
      </c>
      <c r="M69" s="18"/>
      <c r="N69" s="17"/>
      <c r="O69" s="17"/>
      <c r="P69" s="12"/>
      <c r="Q69" s="19"/>
    </row>
    <row r="70" spans="1:17" ht="15.75">
      <c r="A70" s="39" t="s">
        <v>41</v>
      </c>
      <c r="B70" s="32">
        <v>28954</v>
      </c>
      <c r="C70" s="32">
        <v>29700</v>
      </c>
      <c r="D70" s="32">
        <v>30200</v>
      </c>
      <c r="E70" s="32">
        <v>30700</v>
      </c>
      <c r="F70" s="32">
        <v>31200</v>
      </c>
      <c r="G70" s="32">
        <v>31700</v>
      </c>
      <c r="H70" s="32">
        <v>32200</v>
      </c>
      <c r="I70" s="32">
        <v>32800</v>
      </c>
      <c r="J70" s="32">
        <v>33300</v>
      </c>
      <c r="K70" s="32">
        <v>33800</v>
      </c>
      <c r="L70" s="32">
        <v>34300</v>
      </c>
      <c r="M70" s="18"/>
      <c r="N70" s="17"/>
      <c r="O70" s="17"/>
      <c r="P70" s="12"/>
      <c r="Q70" s="19"/>
    </row>
    <row r="71" spans="1:17" ht="15.75">
      <c r="A71" s="39" t="s">
        <v>42</v>
      </c>
      <c r="B71" s="32">
        <v>22819</v>
      </c>
      <c r="C71" s="32">
        <v>23400</v>
      </c>
      <c r="D71" s="32">
        <v>23900</v>
      </c>
      <c r="E71" s="32">
        <v>24400</v>
      </c>
      <c r="F71" s="32">
        <v>24800</v>
      </c>
      <c r="G71" s="32">
        <v>25300</v>
      </c>
      <c r="H71" s="32">
        <v>25700</v>
      </c>
      <c r="I71" s="32">
        <v>26100</v>
      </c>
      <c r="J71" s="32">
        <v>26600</v>
      </c>
      <c r="K71" s="32">
        <v>27000</v>
      </c>
      <c r="L71" s="32">
        <v>27400</v>
      </c>
      <c r="M71" s="18"/>
      <c r="N71" s="17"/>
      <c r="O71" s="17"/>
      <c r="P71" s="12"/>
      <c r="Q71" s="19"/>
    </row>
    <row r="72" spans="1:17" ht="15.75">
      <c r="A72" s="27" t="s">
        <v>43</v>
      </c>
      <c r="B72" s="33">
        <v>299768</v>
      </c>
      <c r="C72" s="33">
        <f>SUM(C69:C71)</f>
        <v>307400</v>
      </c>
      <c r="D72" s="33">
        <f t="shared" ref="D72:K72" si="5">SUM(D69:D71)</f>
        <v>312700</v>
      </c>
      <c r="E72" s="33">
        <f t="shared" si="5"/>
        <v>317900</v>
      </c>
      <c r="F72" s="33">
        <f t="shared" si="5"/>
        <v>322800</v>
      </c>
      <c r="G72" s="33">
        <f t="shared" si="5"/>
        <v>327600</v>
      </c>
      <c r="H72" s="33">
        <f t="shared" si="5"/>
        <v>332100</v>
      </c>
      <c r="I72" s="33">
        <f t="shared" si="5"/>
        <v>336600</v>
      </c>
      <c r="J72" s="33">
        <f t="shared" si="5"/>
        <v>341100</v>
      </c>
      <c r="K72" s="33">
        <f t="shared" si="5"/>
        <v>345400</v>
      </c>
      <c r="L72" s="33">
        <v>349700</v>
      </c>
      <c r="M72" s="18"/>
      <c r="N72" s="17"/>
      <c r="O72" s="17"/>
      <c r="P72" s="12"/>
      <c r="Q72" s="19"/>
    </row>
    <row r="73" spans="1:17" ht="15.75">
      <c r="A73" s="39" t="s">
        <v>44</v>
      </c>
      <c r="B73" s="32">
        <v>42922</v>
      </c>
      <c r="C73" s="32">
        <v>44400</v>
      </c>
      <c r="D73" s="32">
        <v>45400</v>
      </c>
      <c r="E73" s="32">
        <v>46400</v>
      </c>
      <c r="F73" s="32">
        <v>47400</v>
      </c>
      <c r="G73" s="32">
        <v>48300</v>
      </c>
      <c r="H73" s="32">
        <v>49100</v>
      </c>
      <c r="I73" s="32">
        <v>49900</v>
      </c>
      <c r="J73" s="32">
        <v>50700</v>
      </c>
      <c r="K73" s="32">
        <v>51500</v>
      </c>
      <c r="L73" s="32">
        <v>52300</v>
      </c>
      <c r="M73" s="18"/>
      <c r="N73" s="17"/>
      <c r="O73" s="17"/>
      <c r="P73" s="12"/>
      <c r="Q73" s="19"/>
    </row>
    <row r="74" spans="1:17" ht="15.75">
      <c r="A74" s="39" t="s">
        <v>45</v>
      </c>
      <c r="B74" s="32">
        <v>19062</v>
      </c>
      <c r="C74" s="32">
        <v>19700</v>
      </c>
      <c r="D74" s="32">
        <v>20100</v>
      </c>
      <c r="E74" s="32">
        <v>20500</v>
      </c>
      <c r="F74" s="32">
        <v>20900</v>
      </c>
      <c r="G74" s="32">
        <v>21300</v>
      </c>
      <c r="H74" s="32">
        <v>21700</v>
      </c>
      <c r="I74" s="32">
        <v>22100</v>
      </c>
      <c r="J74" s="32">
        <v>22500</v>
      </c>
      <c r="K74" s="32">
        <v>22900</v>
      </c>
      <c r="L74" s="32">
        <v>23300</v>
      </c>
      <c r="M74" s="18"/>
      <c r="N74" s="17"/>
      <c r="O74" s="17"/>
      <c r="P74" s="12"/>
      <c r="Q74" s="19"/>
    </row>
    <row r="75" spans="1:17" ht="15.75">
      <c r="A75" s="39" t="s">
        <v>46</v>
      </c>
      <c r="B75" s="32">
        <v>17369</v>
      </c>
      <c r="C75" s="32">
        <v>18000</v>
      </c>
      <c r="D75" s="32">
        <v>18300</v>
      </c>
      <c r="E75" s="32">
        <v>18700</v>
      </c>
      <c r="F75" s="32">
        <v>19100</v>
      </c>
      <c r="G75" s="32">
        <v>19500</v>
      </c>
      <c r="H75" s="32">
        <v>19900</v>
      </c>
      <c r="I75" s="32">
        <v>20300</v>
      </c>
      <c r="J75" s="32">
        <v>20600</v>
      </c>
      <c r="K75" s="32">
        <v>21000</v>
      </c>
      <c r="L75" s="32">
        <v>21400</v>
      </c>
      <c r="M75" s="18"/>
      <c r="N75" s="17"/>
      <c r="O75" s="17"/>
      <c r="P75" s="12"/>
      <c r="Q75" s="19"/>
    </row>
    <row r="76" spans="1:17" ht="15.75">
      <c r="A76" s="39" t="s">
        <v>47</v>
      </c>
      <c r="B76" s="32">
        <v>30671</v>
      </c>
      <c r="C76" s="32">
        <v>31800</v>
      </c>
      <c r="D76" s="32">
        <v>32600</v>
      </c>
      <c r="E76" s="32">
        <v>33300</v>
      </c>
      <c r="F76" s="32">
        <v>34000</v>
      </c>
      <c r="G76" s="32">
        <v>34700</v>
      </c>
      <c r="H76" s="32">
        <v>35300</v>
      </c>
      <c r="I76" s="32">
        <v>36000</v>
      </c>
      <c r="J76" s="32">
        <v>36600</v>
      </c>
      <c r="K76" s="32">
        <v>37300</v>
      </c>
      <c r="L76" s="32">
        <v>37900</v>
      </c>
      <c r="M76" s="18"/>
      <c r="N76" s="17"/>
      <c r="O76" s="17"/>
      <c r="P76" s="12"/>
      <c r="Q76" s="19"/>
    </row>
    <row r="77" spans="1:17" ht="15.75">
      <c r="A77" s="27" t="s">
        <v>48</v>
      </c>
      <c r="B77" s="33">
        <v>110024</v>
      </c>
      <c r="C77" s="33">
        <f>SUM(C73:C76)</f>
        <v>113900</v>
      </c>
      <c r="D77" s="33">
        <f t="shared" ref="D77:K77" si="6">SUM(D73:D76)</f>
        <v>116400</v>
      </c>
      <c r="E77" s="33">
        <f t="shared" si="6"/>
        <v>118900</v>
      </c>
      <c r="F77" s="33">
        <f t="shared" si="6"/>
        <v>121400</v>
      </c>
      <c r="G77" s="33">
        <f t="shared" si="6"/>
        <v>123800</v>
      </c>
      <c r="H77" s="33">
        <f t="shared" si="6"/>
        <v>126000</v>
      </c>
      <c r="I77" s="33">
        <f t="shared" si="6"/>
        <v>128300</v>
      </c>
      <c r="J77" s="33">
        <f t="shared" si="6"/>
        <v>130400</v>
      </c>
      <c r="K77" s="33">
        <f t="shared" si="6"/>
        <v>132700</v>
      </c>
      <c r="L77" s="33">
        <v>134900</v>
      </c>
      <c r="M77" s="18"/>
      <c r="N77" s="17"/>
      <c r="O77" s="17"/>
      <c r="P77" s="12"/>
      <c r="Q77" s="19"/>
    </row>
    <row r="78" spans="1:17" ht="15.75">
      <c r="A78" s="39" t="s">
        <v>49</v>
      </c>
      <c r="B78" s="32">
        <v>189146</v>
      </c>
      <c r="C78" s="32">
        <v>195900</v>
      </c>
      <c r="D78" s="32">
        <v>200800</v>
      </c>
      <c r="E78" s="32">
        <v>205300</v>
      </c>
      <c r="F78" s="32">
        <v>209500</v>
      </c>
      <c r="G78" s="32">
        <v>213400</v>
      </c>
      <c r="H78" s="32">
        <v>216700</v>
      </c>
      <c r="I78" s="32">
        <v>220000</v>
      </c>
      <c r="J78" s="32">
        <v>223200</v>
      </c>
      <c r="K78" s="32">
        <v>226300</v>
      </c>
      <c r="L78" s="32">
        <v>229300</v>
      </c>
      <c r="M78" s="18"/>
      <c r="N78" s="17"/>
      <c r="O78" s="17"/>
      <c r="P78" s="12"/>
      <c r="Q78" s="19"/>
    </row>
    <row r="79" spans="1:17" ht="15.75">
      <c r="A79" s="39" t="s">
        <v>50</v>
      </c>
      <c r="B79" s="32">
        <v>30383</v>
      </c>
      <c r="C79" s="32">
        <v>31400</v>
      </c>
      <c r="D79" s="32">
        <v>32200</v>
      </c>
      <c r="E79" s="32">
        <v>32900</v>
      </c>
      <c r="F79" s="32">
        <v>33600</v>
      </c>
      <c r="G79" s="32">
        <v>34200</v>
      </c>
      <c r="H79" s="32">
        <v>34800</v>
      </c>
      <c r="I79" s="32">
        <v>35400</v>
      </c>
      <c r="J79" s="32">
        <v>35900</v>
      </c>
      <c r="K79" s="32">
        <v>36400</v>
      </c>
      <c r="L79" s="32">
        <v>36900</v>
      </c>
      <c r="M79" s="18"/>
      <c r="N79" s="17"/>
      <c r="O79" s="17"/>
      <c r="P79" s="12"/>
      <c r="Q79" s="19"/>
    </row>
    <row r="80" spans="1:17" ht="15.75">
      <c r="A80" s="27" t="s">
        <v>51</v>
      </c>
      <c r="B80" s="33">
        <v>219529</v>
      </c>
      <c r="C80" s="33">
        <f>SUM(C78:C79)</f>
        <v>227300</v>
      </c>
      <c r="D80" s="33">
        <f t="shared" ref="D80:K80" si="7">SUM(D78:D79)</f>
        <v>233000</v>
      </c>
      <c r="E80" s="33">
        <f t="shared" si="7"/>
        <v>238200</v>
      </c>
      <c r="F80" s="33">
        <f t="shared" si="7"/>
        <v>243100</v>
      </c>
      <c r="G80" s="33">
        <f t="shared" si="7"/>
        <v>247600</v>
      </c>
      <c r="H80" s="33">
        <f t="shared" si="7"/>
        <v>251500</v>
      </c>
      <c r="I80" s="33">
        <f t="shared" si="7"/>
        <v>255400</v>
      </c>
      <c r="J80" s="33">
        <f t="shared" si="7"/>
        <v>259100</v>
      </c>
      <c r="K80" s="33">
        <f t="shared" si="7"/>
        <v>262700</v>
      </c>
      <c r="L80" s="33">
        <v>266200</v>
      </c>
      <c r="M80" s="18"/>
      <c r="N80" s="17"/>
      <c r="O80" s="17"/>
      <c r="P80" s="12"/>
      <c r="Q80" s="19"/>
    </row>
    <row r="81" spans="1:17" ht="15.75">
      <c r="A81" s="39" t="s">
        <v>52</v>
      </c>
      <c r="B81" s="32">
        <v>56053</v>
      </c>
      <c r="C81" s="32">
        <v>57400</v>
      </c>
      <c r="D81" s="32">
        <v>58300</v>
      </c>
      <c r="E81" s="32">
        <v>59200</v>
      </c>
      <c r="F81" s="32">
        <v>60200</v>
      </c>
      <c r="G81" s="32">
        <v>61100</v>
      </c>
      <c r="H81" s="32">
        <v>62000</v>
      </c>
      <c r="I81" s="32">
        <v>63000</v>
      </c>
      <c r="J81" s="32">
        <v>63900</v>
      </c>
      <c r="K81" s="32">
        <v>64800</v>
      </c>
      <c r="L81" s="32">
        <v>65800</v>
      </c>
      <c r="M81" s="18"/>
      <c r="N81" s="17"/>
      <c r="O81" s="17"/>
      <c r="P81" s="12"/>
      <c r="Q81" s="19"/>
    </row>
    <row r="82" spans="1:17" ht="15.75">
      <c r="A82" s="39" t="s">
        <v>53</v>
      </c>
      <c r="B82" s="32">
        <v>20595</v>
      </c>
      <c r="C82" s="32">
        <v>21100</v>
      </c>
      <c r="D82" s="32">
        <v>21500</v>
      </c>
      <c r="E82" s="32">
        <v>21900</v>
      </c>
      <c r="F82" s="32">
        <v>22200</v>
      </c>
      <c r="G82" s="32">
        <v>22600</v>
      </c>
      <c r="H82" s="32">
        <v>23000</v>
      </c>
      <c r="I82" s="32">
        <v>23400</v>
      </c>
      <c r="J82" s="32">
        <v>23700</v>
      </c>
      <c r="K82" s="32">
        <v>24100</v>
      </c>
      <c r="L82" s="32">
        <v>24500</v>
      </c>
      <c r="M82" s="18"/>
      <c r="N82" s="17"/>
      <c r="O82" s="17"/>
      <c r="P82" s="12"/>
      <c r="Q82" s="19"/>
    </row>
    <row r="83" spans="1:17" ht="15.75">
      <c r="A83" s="39" t="s">
        <v>54</v>
      </c>
      <c r="B83" s="32">
        <v>36114</v>
      </c>
      <c r="C83" s="32">
        <v>37400</v>
      </c>
      <c r="D83" s="32">
        <v>38400</v>
      </c>
      <c r="E83" s="32">
        <v>39400</v>
      </c>
      <c r="F83" s="32">
        <v>40200</v>
      </c>
      <c r="G83" s="32">
        <v>41100</v>
      </c>
      <c r="H83" s="32">
        <v>41800</v>
      </c>
      <c r="I83" s="32">
        <v>42500</v>
      </c>
      <c r="J83" s="32">
        <v>43200</v>
      </c>
      <c r="K83" s="32">
        <v>43900</v>
      </c>
      <c r="L83" s="32">
        <v>44500</v>
      </c>
      <c r="M83" s="18"/>
      <c r="N83" s="17"/>
      <c r="O83" s="17"/>
      <c r="P83" s="12"/>
      <c r="Q83" s="19"/>
    </row>
    <row r="84" spans="1:17" ht="15.75">
      <c r="A84" s="27" t="s">
        <v>55</v>
      </c>
      <c r="B84" s="33">
        <v>112762</v>
      </c>
      <c r="C84" s="33">
        <f>SUM(C81:C83)</f>
        <v>115900</v>
      </c>
      <c r="D84" s="33">
        <f t="shared" ref="D84:K84" si="8">SUM(D81:D83)</f>
        <v>118200</v>
      </c>
      <c r="E84" s="33">
        <f t="shared" si="8"/>
        <v>120500</v>
      </c>
      <c r="F84" s="33">
        <f t="shared" si="8"/>
        <v>122600</v>
      </c>
      <c r="G84" s="33">
        <f t="shared" si="8"/>
        <v>124800</v>
      </c>
      <c r="H84" s="33">
        <f t="shared" si="8"/>
        <v>126800</v>
      </c>
      <c r="I84" s="33">
        <f t="shared" si="8"/>
        <v>128900</v>
      </c>
      <c r="J84" s="33">
        <f t="shared" si="8"/>
        <v>130800</v>
      </c>
      <c r="K84" s="33">
        <f t="shared" si="8"/>
        <v>132800</v>
      </c>
      <c r="L84" s="33">
        <v>134800</v>
      </c>
      <c r="M84" s="18"/>
      <c r="N84" s="17"/>
      <c r="O84" s="17"/>
      <c r="P84" s="12"/>
      <c r="Q84" s="19"/>
    </row>
    <row r="85" spans="1:17" ht="15.75">
      <c r="A85" s="39" t="s">
        <v>56</v>
      </c>
      <c r="B85" s="32">
        <v>300543</v>
      </c>
      <c r="C85" s="32">
        <v>309400</v>
      </c>
      <c r="D85" s="32">
        <v>315800</v>
      </c>
      <c r="E85" s="32">
        <v>321900</v>
      </c>
      <c r="F85" s="32">
        <v>327600</v>
      </c>
      <c r="G85" s="32">
        <v>333000</v>
      </c>
      <c r="H85" s="32">
        <v>338000</v>
      </c>
      <c r="I85" s="32">
        <v>342800</v>
      </c>
      <c r="J85" s="32">
        <v>347600</v>
      </c>
      <c r="K85" s="32">
        <v>352300</v>
      </c>
      <c r="L85" s="32">
        <v>356900</v>
      </c>
      <c r="M85" s="18"/>
      <c r="N85" s="17"/>
      <c r="O85" s="17"/>
      <c r="P85" s="12"/>
      <c r="Q85" s="19"/>
    </row>
    <row r="86" spans="1:17" ht="15.75">
      <c r="A86" s="39" t="s">
        <v>57</v>
      </c>
      <c r="B86" s="32">
        <v>64018</v>
      </c>
      <c r="C86" s="32">
        <v>65900</v>
      </c>
      <c r="D86" s="32">
        <v>67300</v>
      </c>
      <c r="E86" s="32">
        <v>68600</v>
      </c>
      <c r="F86" s="32">
        <v>69900</v>
      </c>
      <c r="G86" s="32">
        <v>71100</v>
      </c>
      <c r="H86" s="32">
        <v>72300</v>
      </c>
      <c r="I86" s="32">
        <v>73500</v>
      </c>
      <c r="J86" s="32">
        <v>74600</v>
      </c>
      <c r="K86" s="32">
        <v>75800</v>
      </c>
      <c r="L86" s="32">
        <v>76900</v>
      </c>
      <c r="M86" s="18"/>
      <c r="N86" s="17"/>
      <c r="O86" s="17"/>
      <c r="P86" s="12"/>
      <c r="Q86" s="19"/>
    </row>
    <row r="87" spans="1:17" ht="15.75">
      <c r="A87" s="27" t="s">
        <v>58</v>
      </c>
      <c r="B87" s="33">
        <v>364561</v>
      </c>
      <c r="C87" s="33">
        <f>SUM(C85:C86)</f>
        <v>375300</v>
      </c>
      <c r="D87" s="33">
        <f t="shared" ref="D87:K87" si="9">SUM(D85:D86)</f>
        <v>383100</v>
      </c>
      <c r="E87" s="33">
        <f t="shared" si="9"/>
        <v>390500</v>
      </c>
      <c r="F87" s="33">
        <f t="shared" si="9"/>
        <v>397500</v>
      </c>
      <c r="G87" s="33">
        <f t="shared" si="9"/>
        <v>404100</v>
      </c>
      <c r="H87" s="33">
        <f t="shared" si="9"/>
        <v>410300</v>
      </c>
      <c r="I87" s="33">
        <f t="shared" si="9"/>
        <v>416300</v>
      </c>
      <c r="J87" s="33">
        <f t="shared" si="9"/>
        <v>422200</v>
      </c>
      <c r="K87" s="33">
        <f t="shared" si="9"/>
        <v>428100</v>
      </c>
      <c r="L87" s="33">
        <v>433800</v>
      </c>
      <c r="M87" s="18"/>
      <c r="N87" s="17"/>
      <c r="O87" s="17"/>
      <c r="P87" s="12"/>
      <c r="Q87" s="19"/>
    </row>
    <row r="88" spans="1:17" ht="15.75">
      <c r="A88" s="39" t="s">
        <v>59</v>
      </c>
      <c r="B88" s="32">
        <v>48186</v>
      </c>
      <c r="C88" s="32">
        <v>49400</v>
      </c>
      <c r="D88" s="32">
        <v>50200</v>
      </c>
      <c r="E88" s="32">
        <v>51100</v>
      </c>
      <c r="F88" s="32">
        <v>51900</v>
      </c>
      <c r="G88" s="32">
        <v>52800</v>
      </c>
      <c r="H88" s="32">
        <v>53600</v>
      </c>
      <c r="I88" s="32">
        <v>54400</v>
      </c>
      <c r="J88" s="32">
        <v>55300</v>
      </c>
      <c r="K88" s="32">
        <v>56100</v>
      </c>
      <c r="L88" s="32">
        <v>56900</v>
      </c>
      <c r="M88" s="18"/>
      <c r="N88" s="17"/>
      <c r="O88" s="17"/>
      <c r="P88" s="12"/>
      <c r="Q88" s="19"/>
    </row>
    <row r="89" spans="1:17" ht="15.75">
      <c r="A89" s="39" t="s">
        <v>60</v>
      </c>
      <c r="B89" s="32">
        <v>38385</v>
      </c>
      <c r="C89" s="32">
        <v>39500</v>
      </c>
      <c r="D89" s="32">
        <v>40300</v>
      </c>
      <c r="E89" s="32">
        <v>41100</v>
      </c>
      <c r="F89" s="32">
        <v>41800</v>
      </c>
      <c r="G89" s="32">
        <v>42600</v>
      </c>
      <c r="H89" s="32">
        <v>43300</v>
      </c>
      <c r="I89" s="32">
        <v>44000</v>
      </c>
      <c r="J89" s="32">
        <v>44700</v>
      </c>
      <c r="K89" s="32">
        <v>45500</v>
      </c>
      <c r="L89" s="32">
        <v>46200</v>
      </c>
      <c r="M89" s="18"/>
      <c r="N89" s="17"/>
      <c r="O89" s="17"/>
      <c r="P89" s="12"/>
      <c r="Q89" s="19"/>
    </row>
    <row r="90" spans="1:17" ht="15.75">
      <c r="A90" s="27" t="s">
        <v>61</v>
      </c>
      <c r="B90" s="33">
        <v>86571</v>
      </c>
      <c r="C90" s="33">
        <f>SUM(C88:C89)</f>
        <v>88900</v>
      </c>
      <c r="D90" s="33">
        <f t="shared" ref="D90:K90" si="10">SUM(D88:D89)</f>
        <v>90500</v>
      </c>
      <c r="E90" s="33">
        <f t="shared" si="10"/>
        <v>92200</v>
      </c>
      <c r="F90" s="33">
        <f t="shared" si="10"/>
        <v>93700</v>
      </c>
      <c r="G90" s="33">
        <f t="shared" si="10"/>
        <v>95400</v>
      </c>
      <c r="H90" s="33">
        <f t="shared" si="10"/>
        <v>96900</v>
      </c>
      <c r="I90" s="33">
        <f t="shared" si="10"/>
        <v>98400</v>
      </c>
      <c r="J90" s="33">
        <f t="shared" si="10"/>
        <v>100000</v>
      </c>
      <c r="K90" s="33">
        <f t="shared" si="10"/>
        <v>101600</v>
      </c>
      <c r="L90" s="33">
        <v>103100</v>
      </c>
      <c r="M90" s="18"/>
      <c r="N90" s="17"/>
      <c r="O90" s="17"/>
      <c r="P90" s="12"/>
      <c r="Q90" s="19"/>
    </row>
    <row r="91" spans="1:17" ht="15.75">
      <c r="A91" s="27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18"/>
      <c r="N91" s="17"/>
      <c r="O91" s="17"/>
      <c r="P91" s="12"/>
      <c r="Q91" s="19"/>
    </row>
    <row r="92" spans="1:17" ht="15.75">
      <c r="A92" s="44" t="s">
        <v>93</v>
      </c>
      <c r="B92" s="35">
        <v>2471140</v>
      </c>
      <c r="C92" s="35">
        <v>2534200</v>
      </c>
      <c r="D92" s="35">
        <v>2580000</v>
      </c>
      <c r="E92" s="35">
        <v>2624500</v>
      </c>
      <c r="F92" s="35">
        <v>2667800</v>
      </c>
      <c r="G92" s="35">
        <v>2709700</v>
      </c>
      <c r="H92" s="35">
        <v>2749800</v>
      </c>
      <c r="I92" s="35">
        <v>2789700</v>
      </c>
      <c r="J92" s="35">
        <v>2829300</v>
      </c>
      <c r="K92" s="35">
        <v>2868600</v>
      </c>
      <c r="L92" s="35">
        <v>2907500</v>
      </c>
      <c r="M92" s="18"/>
      <c r="N92" s="17"/>
      <c r="O92" s="17"/>
      <c r="P92" s="12"/>
      <c r="Q92" s="19"/>
    </row>
    <row r="93" spans="1:17" ht="16.5" thickBot="1">
      <c r="A93" s="36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18"/>
      <c r="N93" s="17"/>
      <c r="O93" s="17"/>
      <c r="P93" s="12"/>
      <c r="Q93" s="19"/>
    </row>
    <row r="94" spans="1:17" ht="15.75" thickTop="1">
      <c r="A94" s="21" t="s">
        <v>16</v>
      </c>
      <c r="B94" s="21"/>
      <c r="C94" s="21"/>
      <c r="D94" s="21"/>
      <c r="E94" s="21"/>
      <c r="F94" s="21"/>
      <c r="G94" s="21"/>
      <c r="H94" s="20"/>
      <c r="I94" s="20"/>
      <c r="J94" s="20"/>
      <c r="K94" s="20"/>
      <c r="L94" s="20"/>
      <c r="M94" s="20"/>
      <c r="N94" s="20"/>
      <c r="O94" s="20"/>
    </row>
    <row r="95" spans="1:17">
      <c r="A95" s="21" t="s">
        <v>96</v>
      </c>
      <c r="B95" s="21"/>
      <c r="C95" s="21"/>
      <c r="D95" s="21"/>
      <c r="E95" s="21"/>
      <c r="F95" s="21"/>
      <c r="G95" s="21"/>
      <c r="H95" s="20"/>
      <c r="I95" s="20"/>
      <c r="J95" s="20"/>
      <c r="K95" s="20"/>
      <c r="L95" s="20"/>
      <c r="M95" s="20"/>
      <c r="N95" s="20"/>
      <c r="O95" s="20"/>
    </row>
    <row r="96" spans="1:17">
      <c r="A96" s="37" t="s">
        <v>95</v>
      </c>
      <c r="B96" s="21"/>
      <c r="C96" s="21"/>
      <c r="D96" s="21"/>
      <c r="E96" s="21"/>
      <c r="F96" s="21"/>
      <c r="G96" s="21"/>
      <c r="H96" s="20"/>
      <c r="I96" s="20"/>
      <c r="J96" s="20"/>
      <c r="K96" s="20"/>
      <c r="L96" s="20"/>
      <c r="M96" s="20"/>
      <c r="N96" s="20"/>
      <c r="O96" s="20"/>
    </row>
    <row r="97" spans="1:15">
      <c r="A97" s="21" t="s">
        <v>62</v>
      </c>
      <c r="B97" s="21"/>
      <c r="C97" s="21"/>
      <c r="D97" s="21"/>
      <c r="E97" s="21"/>
      <c r="F97" s="21"/>
      <c r="G97" s="21"/>
      <c r="H97" s="20"/>
      <c r="I97" s="20"/>
      <c r="J97" s="20"/>
      <c r="K97" s="20"/>
      <c r="L97" s="20"/>
      <c r="M97" s="20"/>
      <c r="N97" s="20"/>
      <c r="O97" s="20"/>
    </row>
    <row r="98" spans="1:15">
      <c r="A98" s="26" t="s">
        <v>17</v>
      </c>
      <c r="B98" s="21"/>
      <c r="C98" s="21"/>
      <c r="D98" s="21"/>
      <c r="E98" s="21"/>
      <c r="F98" s="21"/>
      <c r="G98" s="21"/>
      <c r="H98" s="20"/>
      <c r="I98" s="20"/>
      <c r="J98" s="20"/>
      <c r="K98" s="20"/>
      <c r="L98" s="20"/>
      <c r="M98" s="20"/>
      <c r="N98" s="20"/>
      <c r="O98" s="20"/>
    </row>
    <row r="99" spans="1:15">
      <c r="A99" s="21" t="s">
        <v>63</v>
      </c>
      <c r="B99" s="21"/>
      <c r="C99" s="21"/>
      <c r="D99" s="21"/>
      <c r="E99" s="21"/>
      <c r="F99" s="21"/>
      <c r="G99" s="21"/>
      <c r="H99" s="20"/>
      <c r="I99" s="20"/>
      <c r="J99" s="20"/>
      <c r="K99" s="20"/>
      <c r="L99" s="20"/>
      <c r="M99" s="20"/>
      <c r="N99" s="20"/>
      <c r="O99" s="20"/>
    </row>
    <row r="100" spans="1:15">
      <c r="A100" s="21"/>
    </row>
    <row r="101" spans="1:15">
      <c r="A101" s="8"/>
      <c r="B101" s="7"/>
      <c r="C101" s="7"/>
      <c r="D101" s="7"/>
      <c r="E101" s="7"/>
    </row>
    <row r="102" spans="1:15">
      <c r="A102" s="8"/>
      <c r="B102" s="7"/>
      <c r="C102" s="7"/>
      <c r="D102" s="7"/>
      <c r="E102" s="7"/>
    </row>
    <row r="103" spans="1:15">
      <c r="A103" s="8"/>
      <c r="B103" s="7"/>
      <c r="C103" s="7"/>
      <c r="D103" s="7"/>
      <c r="E103" s="7"/>
    </row>
    <row r="104" spans="1:15">
      <c r="A104" s="8"/>
      <c r="B104" s="7"/>
      <c r="C104" s="7"/>
      <c r="D104" s="7"/>
      <c r="E104" s="7"/>
    </row>
  </sheetData>
  <pageMargins left="0.7" right="0.7" top="0.75" bottom="0.75" header="0.3" footer="0.3"/>
  <pageSetup paperSize="9" scale="4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Sarawak Population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2021-09-30T03:21:34Z</cp:lastPrinted>
  <dcterms:created xsi:type="dcterms:W3CDTF">2021-08-12T00:27:32Z</dcterms:created>
  <dcterms:modified xsi:type="dcterms:W3CDTF">2021-09-30T03:21:42Z</dcterms:modified>
</cp:coreProperties>
</file>